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ve-Kel/Documents/MYFC/Players/"/>
    </mc:Choice>
  </mc:AlternateContent>
  <xr:revisionPtr revIDLastSave="0" documentId="8_{2BC1D0A7-5F2C-8A4B-A470-C0C5AA3838EF}" xr6:coauthVersionLast="36" xr6:coauthVersionMax="36" xr10:uidLastSave="{00000000-0000-0000-0000-000000000000}"/>
  <bookViews>
    <workbookView xWindow="0" yWindow="500" windowWidth="44800" windowHeight="23040" activeTab="1" xr2:uid="{00000000-000D-0000-FFFF-FFFF00000000}"/>
  </bookViews>
  <sheets>
    <sheet name="Sheet1" sheetId="3" r:id="rId1"/>
    <sheet name="Enquiries" sheetId="1" r:id="rId2"/>
    <sheet name="2013 - confirmed" sheetId="2" r:id="rId3"/>
  </sheets>
  <definedNames>
    <definedName name="_xlnm._FilterDatabase" localSheetId="1" hidden="1">Enquiries!$A$2:$P$102</definedName>
  </definedNames>
  <calcPr calcId="181029"/>
  <pivotCaches>
    <pivotCache cacheId="0" r:id="rId4"/>
  </pivotCaches>
  <fileRecoveryPr repairLoad="1"/>
</workbook>
</file>

<file path=xl/calcChain.xml><?xml version="1.0" encoding="utf-8"?>
<calcChain xmlns="http://schemas.openxmlformats.org/spreadsheetml/2006/main">
  <c r="C98" i="1" l="1"/>
  <c r="C99" i="1"/>
  <c r="C87" i="1" l="1"/>
  <c r="C97" i="1"/>
  <c r="C93" i="1" l="1"/>
  <c r="C94" i="1"/>
  <c r="C95" i="1"/>
  <c r="C96" i="1"/>
  <c r="C88" i="1" l="1"/>
  <c r="C89" i="1"/>
  <c r="C90" i="1"/>
  <c r="C91" i="1"/>
  <c r="C85" i="1" l="1"/>
  <c r="C86" i="1"/>
  <c r="C78" i="1" l="1"/>
  <c r="C79" i="1"/>
  <c r="C80" i="1"/>
  <c r="C81" i="1"/>
  <c r="C82" i="1"/>
  <c r="C83" i="1"/>
  <c r="C84" i="1"/>
  <c r="C74" i="1" l="1"/>
  <c r="C75" i="1"/>
  <c r="C76" i="1"/>
  <c r="C77" i="1"/>
  <c r="C56" i="1"/>
  <c r="C71" i="1" l="1"/>
  <c r="C72" i="1"/>
  <c r="C73" i="1"/>
  <c r="C4" i="1" l="1"/>
  <c r="C5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2" i="1"/>
  <c r="C53" i="1"/>
  <c r="C54" i="1"/>
  <c r="C55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3" i="1"/>
</calcChain>
</file>

<file path=xl/sharedStrings.xml><?xml version="1.0" encoding="utf-8"?>
<sst xmlns="http://schemas.openxmlformats.org/spreadsheetml/2006/main" count="1095" uniqueCount="525">
  <si>
    <t>Date</t>
  </si>
  <si>
    <t>Child's first name</t>
  </si>
  <si>
    <t>Child's last name</t>
  </si>
  <si>
    <t>Child's date of birth</t>
  </si>
  <si>
    <t>Home address</t>
  </si>
  <si>
    <t>Parent/Guardian's first name</t>
  </si>
  <si>
    <t>Parent/Guardian's last name</t>
  </si>
  <si>
    <t>Parent/Guardian's contact number</t>
  </si>
  <si>
    <t>Parent/Guardian's email address</t>
  </si>
  <si>
    <t>I have read and agree with the privacy policy</t>
  </si>
  <si>
    <t>Callum</t>
  </si>
  <si>
    <t xml:space="preserve">McKenzie </t>
  </si>
  <si>
    <t xml:space="preserve">4 Oakbank Gardens  Oldmeldrum Inverurie  </t>
  </si>
  <si>
    <t>Jenny</t>
  </si>
  <si>
    <t>wrenbo@hotmail.com</t>
  </si>
  <si>
    <t>Checked</t>
  </si>
  <si>
    <t>Keir</t>
  </si>
  <si>
    <t>Campbell</t>
  </si>
  <si>
    <t>Dunlow, Kirkton of Rayne, Inverurie AB51 5AH</t>
  </si>
  <si>
    <t>Kirsten</t>
  </si>
  <si>
    <t>Kirstencampbell707@gmail.com</t>
  </si>
  <si>
    <t>Sam</t>
  </si>
  <si>
    <t>Winterburn</t>
  </si>
  <si>
    <t>Honeyfield Kirkton of Rayne  Meikle Wartle Inverurie  Ab51 5ad</t>
  </si>
  <si>
    <t>Lisa</t>
  </si>
  <si>
    <t>Strachan</t>
  </si>
  <si>
    <t>lisastrachan2@gmail.com</t>
  </si>
  <si>
    <t>Hannah</t>
  </si>
  <si>
    <t>Tuley</t>
  </si>
  <si>
    <t>New House  21 Commercial Road AB51 0DT</t>
  </si>
  <si>
    <t>Martin</t>
  </si>
  <si>
    <t>martintuley@btinternet.com</t>
  </si>
  <si>
    <t xml:space="preserve">Teddy </t>
  </si>
  <si>
    <t xml:space="preserve">McPhee </t>
  </si>
  <si>
    <t>Bruachan  Methlick  Ab41 7ej</t>
  </si>
  <si>
    <t xml:space="preserve">Stuart </t>
  </si>
  <si>
    <t>stuart@doughandco.uk</t>
  </si>
  <si>
    <t xml:space="preserve">Oscar </t>
  </si>
  <si>
    <t>Hannen</t>
  </si>
  <si>
    <t>Hawthorn cottage, Methlick</t>
  </si>
  <si>
    <t>Darcey</t>
  </si>
  <si>
    <t>Wedderburn</t>
  </si>
  <si>
    <t>darcey4@btinternet.com</t>
  </si>
  <si>
    <t>Mallku</t>
  </si>
  <si>
    <t>Emslie</t>
  </si>
  <si>
    <t>Millbank, Udny, AB41 6RY</t>
  </si>
  <si>
    <t>Neil</t>
  </si>
  <si>
    <t>emslnei@hotmail.co.uk</t>
  </si>
  <si>
    <t xml:space="preserve">Steven </t>
  </si>
  <si>
    <t>Masson</t>
  </si>
  <si>
    <t>43 Drumfinnie Rise Tarves Ab41 7AH</t>
  </si>
  <si>
    <t>Sarah</t>
  </si>
  <si>
    <t>samibobi@yahoo.co.uk</t>
  </si>
  <si>
    <t xml:space="preserve">Henry </t>
  </si>
  <si>
    <t xml:space="preserve">MacVicar </t>
  </si>
  <si>
    <t xml:space="preserve">16 Cormack park  Rothienorman </t>
  </si>
  <si>
    <t xml:space="preserve">Aileen </t>
  </si>
  <si>
    <t>aileenmacvicar@hotmail.co.uk</t>
  </si>
  <si>
    <t>Dax</t>
  </si>
  <si>
    <t xml:space="preserve">McLaughlin </t>
  </si>
  <si>
    <t xml:space="preserve">15 Brae Wynd Inverurie </t>
  </si>
  <si>
    <t>Sophie</t>
  </si>
  <si>
    <t>sophiehadden@yahoo.co.uk</t>
  </si>
  <si>
    <t xml:space="preserve">Miller </t>
  </si>
  <si>
    <t xml:space="preserve">Hutcheon </t>
  </si>
  <si>
    <t xml:space="preserve">South flobbets  St Katherines  Oldmeldrum  Aberdeen </t>
  </si>
  <si>
    <t xml:space="preserve">Sharon </t>
  </si>
  <si>
    <t>shazhutcheon@aol.com</t>
  </si>
  <si>
    <t>Ben</t>
  </si>
  <si>
    <t>Heesome</t>
  </si>
  <si>
    <t>Mosshead Smithy Oldmeldrum AB51 0AE</t>
  </si>
  <si>
    <t>Rebecca</t>
  </si>
  <si>
    <t>Fitzpatrick</t>
  </si>
  <si>
    <t>beccafitz87@gmail.com</t>
  </si>
  <si>
    <t xml:space="preserve">David </t>
  </si>
  <si>
    <t xml:space="preserve">Kerr </t>
  </si>
  <si>
    <t>Bennachie View  Whiterashes  Ab210qw</t>
  </si>
  <si>
    <t xml:space="preserve">Joanne </t>
  </si>
  <si>
    <t>joisakerr@gmail.com</t>
  </si>
  <si>
    <t>Toby</t>
  </si>
  <si>
    <t>Gardiner</t>
  </si>
  <si>
    <t>Cockmuir Rayne north Ab51 5bx</t>
  </si>
  <si>
    <t>Samantha</t>
  </si>
  <si>
    <t>smgardiner@live.co.uk</t>
  </si>
  <si>
    <t>Max</t>
  </si>
  <si>
    <t xml:space="preserve">Gardiner </t>
  </si>
  <si>
    <t>Elvah</t>
  </si>
  <si>
    <t>Garden</t>
  </si>
  <si>
    <t>28 Otter Avenue Oldmeldrum</t>
  </si>
  <si>
    <t>Chris</t>
  </si>
  <si>
    <t>chrisgarden@me.com</t>
  </si>
  <si>
    <t>43 Drumfinnie Rise Tarves AB41 7AH</t>
  </si>
  <si>
    <t>Calvin</t>
  </si>
  <si>
    <t>Stephen</t>
  </si>
  <si>
    <t>8 Albert Terrace, Oldmeldrum, AB51 0DD</t>
  </si>
  <si>
    <t>Suzanna</t>
  </si>
  <si>
    <t>suzanna.stephen1808@gmail.com</t>
  </si>
  <si>
    <t xml:space="preserve">Kyle-jay adams </t>
  </si>
  <si>
    <t xml:space="preserve">Adams </t>
  </si>
  <si>
    <t xml:space="preserve">12 meadowside oldmeldrum  </t>
  </si>
  <si>
    <t xml:space="preserve">Amie -Lee </t>
  </si>
  <si>
    <t xml:space="preserve">Grant </t>
  </si>
  <si>
    <t>amielee21@icloud.com</t>
  </si>
  <si>
    <t xml:space="preserve">Seth </t>
  </si>
  <si>
    <t>Stewart</t>
  </si>
  <si>
    <t>12 king street, oldmeldrum, ab510eq</t>
  </si>
  <si>
    <t xml:space="preserve">Kevin </t>
  </si>
  <si>
    <t>kevin.stewart@afc.co.uk</t>
  </si>
  <si>
    <t>Freddie</t>
  </si>
  <si>
    <t>Helme</t>
  </si>
  <si>
    <t>3 corsmanhill avenue  Inverurie  AB51 5SR</t>
  </si>
  <si>
    <t>Lewis</t>
  </si>
  <si>
    <t xml:space="preserve">Helme </t>
  </si>
  <si>
    <t>lewis_helme@hotmail.co.uk</t>
  </si>
  <si>
    <t>Kai</t>
  </si>
  <si>
    <t>Allan</t>
  </si>
  <si>
    <t xml:space="preserve">4 Albert Terrace  Oldmeldrum Ab51 0DD </t>
  </si>
  <si>
    <t>Sammy</t>
  </si>
  <si>
    <t>sammyallan10@outlook.com</t>
  </si>
  <si>
    <t>Emmalene</t>
  </si>
  <si>
    <t>Molloy</t>
  </si>
  <si>
    <t>4 Greenway Oldmeldrum  AB51 0PQ</t>
  </si>
  <si>
    <t>Louisa</t>
  </si>
  <si>
    <t>louisamoore@hotmail.com</t>
  </si>
  <si>
    <t>Steve</t>
  </si>
  <si>
    <t>Manson</t>
  </si>
  <si>
    <t>Rory</t>
  </si>
  <si>
    <t>Dair</t>
  </si>
  <si>
    <t xml:space="preserve">10 Forsyth Drive Oldmeldrum </t>
  </si>
  <si>
    <t>Robbie</t>
  </si>
  <si>
    <t>DAIR</t>
  </si>
  <si>
    <t>robbie.dair@gmail.com</t>
  </si>
  <si>
    <t>Thomson</t>
  </si>
  <si>
    <t xml:space="preserve">5 le roux drive Oldmeldrum </t>
  </si>
  <si>
    <t>Christine</t>
  </si>
  <si>
    <t xml:space="preserve">Thomson </t>
  </si>
  <si>
    <t>christenethomson1982@yahoo.co.uk</t>
  </si>
  <si>
    <t xml:space="preserve">Ruaridh </t>
  </si>
  <si>
    <t>Hunter</t>
  </si>
  <si>
    <t xml:space="preserve">6 Chapelpark Place, Oldmeldrum </t>
  </si>
  <si>
    <t>Bryony</t>
  </si>
  <si>
    <t>bryony.wilson@live.co.uk</t>
  </si>
  <si>
    <t>Jasper</t>
  </si>
  <si>
    <t>Webster</t>
  </si>
  <si>
    <t>Ardconnon, Oldmeldrum</t>
  </si>
  <si>
    <t>Michaela</t>
  </si>
  <si>
    <t>mreinardy@gmail.com</t>
  </si>
  <si>
    <t>Chloe</t>
  </si>
  <si>
    <t>McMinn</t>
  </si>
  <si>
    <t>11 Ardconnon Ave Oldmeldrum</t>
  </si>
  <si>
    <t>Gail</t>
  </si>
  <si>
    <t>gailross2912@gmail.com</t>
  </si>
  <si>
    <t>Harris</t>
  </si>
  <si>
    <t>Wright</t>
  </si>
  <si>
    <t xml:space="preserve">33 le roux drive  Oldmeldrum </t>
  </si>
  <si>
    <t>Emma</t>
  </si>
  <si>
    <t>bainster5@hotmail.co.uk</t>
  </si>
  <si>
    <t>Jack</t>
  </si>
  <si>
    <t>Proctor</t>
  </si>
  <si>
    <t>Schoolhouse, Woodhead, Fyvie,Turriff, Aberdeenshire</t>
  </si>
  <si>
    <t>Anna</t>
  </si>
  <si>
    <t>Davidson</t>
  </si>
  <si>
    <t>anna.davidson1310@hotmail.co.uk</t>
  </si>
  <si>
    <t>Aidan</t>
  </si>
  <si>
    <t>Carey</t>
  </si>
  <si>
    <t>1 Chapelpark Place  Oldmeldrum AB51 0RP</t>
  </si>
  <si>
    <t>Laura</t>
  </si>
  <si>
    <t>Paterson</t>
  </si>
  <si>
    <t>laurajanepaterson@gmail.com</t>
  </si>
  <si>
    <t>Lachlan</t>
  </si>
  <si>
    <t>Harrold</t>
  </si>
  <si>
    <t>6 Greczylo Gardens, Oldmeldrum, Inverurie, Aberdeenshire, AB51 0PL</t>
  </si>
  <si>
    <t xml:space="preserve">Rachel </t>
  </si>
  <si>
    <t>rachel.harrold12@outlook.com</t>
  </si>
  <si>
    <t>James</t>
  </si>
  <si>
    <t>Duncan</t>
  </si>
  <si>
    <t xml:space="preserve">Lynhurst, 21 Duthie Road, Tarves, Ellon, Aberdeenshire, AB41 7JX </t>
  </si>
  <si>
    <t>Susan</t>
  </si>
  <si>
    <t>susanduncan84@hotmail.co.uk</t>
  </si>
  <si>
    <t>Ryan</t>
  </si>
  <si>
    <t>O Connor</t>
  </si>
  <si>
    <t>3 Saphock Place  Oldmeldrum  AB51 0NX</t>
  </si>
  <si>
    <t>Thomas</t>
  </si>
  <si>
    <t>tga2020@yahoo.co.uk</t>
  </si>
  <si>
    <t>Logan</t>
  </si>
  <si>
    <t>Mackay</t>
  </si>
  <si>
    <t>Fairview  Youlieburn  Tarves  AB41 7LH</t>
  </si>
  <si>
    <t>Scott</t>
  </si>
  <si>
    <t>scottmackay09@btinternet.com</t>
  </si>
  <si>
    <t xml:space="preserve">Taylor </t>
  </si>
  <si>
    <t>Milne-Defrond</t>
  </si>
  <si>
    <t xml:space="preserve">21 Coutens Place   Oldmeldrum  Aberdeenshire  Scotland  AB51 0PU </t>
  </si>
  <si>
    <t>Defrond</t>
  </si>
  <si>
    <t>defrond87@gmail.com</t>
  </si>
  <si>
    <t>Brodie</t>
  </si>
  <si>
    <t>Kemp</t>
  </si>
  <si>
    <t>58 Greenbrae Drive, Bridge of Don, Aberdeen, AB23 8LU</t>
  </si>
  <si>
    <t>Dale</t>
  </si>
  <si>
    <t>dak2099@hotmail.com</t>
  </si>
  <si>
    <t>Daniel</t>
  </si>
  <si>
    <t>Dickson</t>
  </si>
  <si>
    <t xml:space="preserve">2 Monkshill Cottages  Udny  AB41 6QH </t>
  </si>
  <si>
    <t>Wallace</t>
  </si>
  <si>
    <t>wallacedickson3@hotmail.co.uk</t>
  </si>
  <si>
    <t>Ross</t>
  </si>
  <si>
    <t>Lawie</t>
  </si>
  <si>
    <t>15 Elmbank Garden, Ab51 0FN</t>
  </si>
  <si>
    <t>Ceaig</t>
  </si>
  <si>
    <t>craiglawie@hotmail.com</t>
  </si>
  <si>
    <t xml:space="preserve">Stevenson </t>
  </si>
  <si>
    <t xml:space="preserve">3 Kirk Street, Oldmeldrum </t>
  </si>
  <si>
    <t xml:space="preserve">Samantha </t>
  </si>
  <si>
    <t>samdunne2000@yahoo.com</t>
  </si>
  <si>
    <t xml:space="preserve">Douglas </t>
  </si>
  <si>
    <t xml:space="preserve">Bradbury </t>
  </si>
  <si>
    <t>34 Coutens Park   Oldmeldrum   AB51 0PG</t>
  </si>
  <si>
    <t>Gayle</t>
  </si>
  <si>
    <t>Cumming</t>
  </si>
  <si>
    <t>gaylecumming@icloud.com</t>
  </si>
  <si>
    <t>Zoe</t>
  </si>
  <si>
    <t xml:space="preserve">Sarah </t>
  </si>
  <si>
    <t>Cameron</t>
  </si>
  <si>
    <t>Marr</t>
  </si>
  <si>
    <t>East Cultercullen  Udny  Ellon</t>
  </si>
  <si>
    <t>Nick</t>
  </si>
  <si>
    <t>nickmarr2000@hotmail.com</t>
  </si>
  <si>
    <t>Zak</t>
  </si>
  <si>
    <t>Begg</t>
  </si>
  <si>
    <t>24 contents park   Oldmeldrum  Inverurie  Ab510pg</t>
  </si>
  <si>
    <t>zoe.begg@nhs.scot</t>
  </si>
  <si>
    <t>Riley</t>
  </si>
  <si>
    <t>Magill</t>
  </si>
  <si>
    <t>7 Duthie Webster Road   Tarves  AB41 7QG</t>
  </si>
  <si>
    <t>Lorraine</t>
  </si>
  <si>
    <t>lorraine81080@gmail.com</t>
  </si>
  <si>
    <t>Schreuder</t>
  </si>
  <si>
    <t>10 Saddlers View  Pitmedden  AB41 7AE</t>
  </si>
  <si>
    <t>Glen</t>
  </si>
  <si>
    <t>glen.schreuder@sky.com</t>
  </si>
  <si>
    <t>Calum</t>
  </si>
  <si>
    <t>Duffus</t>
  </si>
  <si>
    <t>48 Breckview, pitmedden, ab41 7gq</t>
  </si>
  <si>
    <t>Evan</t>
  </si>
  <si>
    <t>evanduffus@aol.com</t>
  </si>
  <si>
    <t xml:space="preserve">Charlie </t>
  </si>
  <si>
    <t xml:space="preserve">East Cultercullen   Udny   Ellon   </t>
  </si>
  <si>
    <t>Hugo</t>
  </si>
  <si>
    <t>Purdie</t>
  </si>
  <si>
    <t>2 Belscamphie Steading  Whitecairns  Aberdeenshire</t>
  </si>
  <si>
    <t>jimpurdie@btinternet.com</t>
  </si>
  <si>
    <t>Bailey</t>
  </si>
  <si>
    <t>Beaton</t>
  </si>
  <si>
    <t>1 ardfork steading  Oldmeldrum  AB51 0BJ</t>
  </si>
  <si>
    <t>Lyn</t>
  </si>
  <si>
    <t>lynmacaulay21@yahoo.co.uk</t>
  </si>
  <si>
    <t>Bella-rose</t>
  </si>
  <si>
    <t xml:space="preserve">16 Greyhound drive  Oldmeldrum   Ab510ps </t>
  </si>
  <si>
    <t xml:space="preserve">Graham </t>
  </si>
  <si>
    <t>Keith</t>
  </si>
  <si>
    <t>grazer2017@gmail.com</t>
  </si>
  <si>
    <t xml:space="preserve">James </t>
  </si>
  <si>
    <t xml:space="preserve">16 Greyhound drive   Oldmeldrum   Ab510ps </t>
  </si>
  <si>
    <t>Graham</t>
  </si>
  <si>
    <t>Zachary</t>
  </si>
  <si>
    <t>Bruce</t>
  </si>
  <si>
    <t>Kirkfield  Urquhart Road  Oldmeldrum  AB510EX</t>
  </si>
  <si>
    <t>Karina</t>
  </si>
  <si>
    <t>karina.veselova@gmail.com</t>
  </si>
  <si>
    <t xml:space="preserve">Adam </t>
  </si>
  <si>
    <t>Ferguson</t>
  </si>
  <si>
    <t>6 Benview Gardens  Oldmeldrum  AB51 0FY</t>
  </si>
  <si>
    <t>Kirsty</t>
  </si>
  <si>
    <t>Barney</t>
  </si>
  <si>
    <t>balnay@icoud.com</t>
  </si>
  <si>
    <t>Downie</t>
  </si>
  <si>
    <t xml:space="preserve">1 Forsyth Drive, Oldmeldrum </t>
  </si>
  <si>
    <t>Linda</t>
  </si>
  <si>
    <t>lindaemdownie@gmail.com</t>
  </si>
  <si>
    <t>Oliver</t>
  </si>
  <si>
    <t>Massie</t>
  </si>
  <si>
    <t>32 meadowside   OldMeldrum   Aberdeenshire   Ab51 0qz</t>
  </si>
  <si>
    <t>Louise</t>
  </si>
  <si>
    <t>lmsmith18118@yahoo.com</t>
  </si>
  <si>
    <t xml:space="preserve">Ryan </t>
  </si>
  <si>
    <t>Marshall</t>
  </si>
  <si>
    <t>Main</t>
  </si>
  <si>
    <t xml:space="preserve">Barraview House   Commercial Road   Oldmeldrum </t>
  </si>
  <si>
    <t>rd83.dixon@gmail.com</t>
  </si>
  <si>
    <t>Dixon</t>
  </si>
  <si>
    <t xml:space="preserve">Jacob </t>
  </si>
  <si>
    <t>Taylor-Kelly</t>
  </si>
  <si>
    <t>Schoolhouse  Barthol Chapel</t>
  </si>
  <si>
    <t xml:space="preserve">Lindsey </t>
  </si>
  <si>
    <t>lindseytaylor13@icloud.com</t>
  </si>
  <si>
    <t>Taylor</t>
  </si>
  <si>
    <t xml:space="preserve">Murdo </t>
  </si>
  <si>
    <t xml:space="preserve">Macdonald </t>
  </si>
  <si>
    <t xml:space="preserve">9 Bede Way  Tarves   AB41 7WE </t>
  </si>
  <si>
    <t xml:space="preserve">Jenny </t>
  </si>
  <si>
    <t>jennymacdonald1986@gmail.com</t>
  </si>
  <si>
    <t>Sol</t>
  </si>
  <si>
    <t>Rennie</t>
  </si>
  <si>
    <t>Kellycroft Tarves Ellon ab417nd</t>
  </si>
  <si>
    <t>renniex88@hotmail.com</t>
  </si>
  <si>
    <t>Jaac</t>
  </si>
  <si>
    <t>12 Burgh lane   Oldmeldrum   AB51 0PE</t>
  </si>
  <si>
    <t>Robert</t>
  </si>
  <si>
    <t>robertmackay4@icloud.com</t>
  </si>
  <si>
    <t xml:space="preserve">Mackay </t>
  </si>
  <si>
    <t>Yes</t>
  </si>
  <si>
    <t>N/A</t>
  </si>
  <si>
    <t>stevemanson@sky.com</t>
  </si>
  <si>
    <t>Number</t>
  </si>
  <si>
    <t>Replied advision of waiting list</t>
  </si>
  <si>
    <t>No age group at the moment</t>
  </si>
  <si>
    <t>Yes, leaflet sent</t>
  </si>
  <si>
    <t>Yes, advised of waiting list</t>
  </si>
  <si>
    <t>Waiting list</t>
  </si>
  <si>
    <t>No show for meeting or trainnig.  Entered incorrect email address on form, but was updated prior to training session.</t>
  </si>
  <si>
    <t>Attended training session and struggled.  Email to mum offering alternative options.</t>
  </si>
  <si>
    <t>Needs form</t>
  </si>
  <si>
    <t>No show at meeting or training and no response to any emails.  Removed from further lists.</t>
  </si>
  <si>
    <t>No</t>
  </si>
  <si>
    <t>yes, leaflet sent</t>
  </si>
  <si>
    <t>Never attended</t>
  </si>
  <si>
    <t>Whatsapp</t>
  </si>
  <si>
    <t>Whatsapp - Confirmed</t>
  </si>
  <si>
    <t xml:space="preserve">Never attended </t>
  </si>
  <si>
    <t>Notes</t>
  </si>
  <si>
    <t>Confirmed</t>
  </si>
  <si>
    <t>Reply</t>
  </si>
  <si>
    <t>Roberts</t>
  </si>
  <si>
    <t>Hay</t>
  </si>
  <si>
    <t>hay.john@talk21.com</t>
  </si>
  <si>
    <t>Rthomson1980@yahoo.com</t>
  </si>
  <si>
    <t>mikey@mrgelecticalservices.co.uk</t>
  </si>
  <si>
    <t>Green</t>
  </si>
  <si>
    <t>Jamie</t>
  </si>
  <si>
    <t xml:space="preserve">Ollie </t>
  </si>
  <si>
    <t xml:space="preserve">Finn </t>
  </si>
  <si>
    <t xml:space="preserve">Conall </t>
  </si>
  <si>
    <t xml:space="preserve">Jack </t>
  </si>
  <si>
    <t>Manually added</t>
  </si>
  <si>
    <t>Johnny</t>
  </si>
  <si>
    <t>Richard</t>
  </si>
  <si>
    <t>Mike</t>
  </si>
  <si>
    <t>Lilly</t>
  </si>
  <si>
    <t>35 Coutens Park  Oldmeldrum  AB51 0PG</t>
  </si>
  <si>
    <t>nkr2311@gmail.com</t>
  </si>
  <si>
    <t>Registered as 2014!</t>
  </si>
  <si>
    <t>Age Group</t>
  </si>
  <si>
    <t>On comet</t>
  </si>
  <si>
    <t>See entry 52</t>
  </si>
  <si>
    <t>See entry 52 - repeat due to incorrect details provided.</t>
  </si>
  <si>
    <t>Replaced with no 57</t>
  </si>
  <si>
    <t>Replaced with no 52</t>
  </si>
  <si>
    <t>Meldrum Youth Football Club - Enquiries</t>
  </si>
  <si>
    <t xml:space="preserve">Harrison </t>
  </si>
  <si>
    <t xml:space="preserve">McLeod </t>
  </si>
  <si>
    <t xml:space="preserve">3 Hopeman Drive  Ellon  Aberdeenshire  Ab41 8as </t>
  </si>
  <si>
    <t xml:space="preserve">Scott </t>
  </si>
  <si>
    <t>scottmcleod834@gmail.com</t>
  </si>
  <si>
    <t>Charlotte</t>
  </si>
  <si>
    <t>Mccluskie</t>
  </si>
  <si>
    <t>Conifer Brae Albert road Oldmeldrum  AB51 0DB</t>
  </si>
  <si>
    <t>Mark</t>
  </si>
  <si>
    <t>lfcspark@gmail.com</t>
  </si>
  <si>
    <t>New House 21 Commercial Road Oldmeldrum  AB51 0DT</t>
  </si>
  <si>
    <t>Aniek</t>
  </si>
  <si>
    <t>antul@icloud.com</t>
  </si>
  <si>
    <t>Email and will call later</t>
  </si>
  <si>
    <t>Email and leaflet sent</t>
  </si>
  <si>
    <t>Brody</t>
  </si>
  <si>
    <t>Gray</t>
  </si>
  <si>
    <t>7 Green Way, Oldmeldrum, Aberdeenshire AB51 0PQ</t>
  </si>
  <si>
    <t>Sandy</t>
  </si>
  <si>
    <t>sandyg3791@gmail.com</t>
  </si>
  <si>
    <t>Levi</t>
  </si>
  <si>
    <t>5A Cowgate, Oldmeldrum, AB51 0EN</t>
  </si>
  <si>
    <t>Catrina</t>
  </si>
  <si>
    <t>Barclay</t>
  </si>
  <si>
    <t>catrina.barclay@yahoo.co.uk</t>
  </si>
  <si>
    <t>Vincent</t>
  </si>
  <si>
    <t>Groat</t>
  </si>
  <si>
    <t>24 Cuminestown road Fyvie  AB53 8RG</t>
  </si>
  <si>
    <t>Shannon</t>
  </si>
  <si>
    <t>Dugan</t>
  </si>
  <si>
    <t>shannondugan93@gmail.com</t>
  </si>
  <si>
    <t>Jaxon</t>
  </si>
  <si>
    <t>Craib</t>
  </si>
  <si>
    <t>1 Mill-Lade Cottages Wester Blair AB21 0Jl</t>
  </si>
  <si>
    <t>Stuart</t>
  </si>
  <si>
    <t>stuart.craib@hotmail.com</t>
  </si>
  <si>
    <t>Oli</t>
  </si>
  <si>
    <t>Gifford</t>
  </si>
  <si>
    <t>Hawkhillock, Oldmeldrum AB51 0AW</t>
  </si>
  <si>
    <t>Cat</t>
  </si>
  <si>
    <t>catskinner@hotmail.com</t>
  </si>
  <si>
    <t xml:space="preserve">Melvin </t>
  </si>
  <si>
    <t>5 Peregrine Drive Inverurie AB51 6AS</t>
  </si>
  <si>
    <t>scottjmelvin@gmail.com</t>
  </si>
  <si>
    <t>Liam</t>
  </si>
  <si>
    <t>The Den of Keithfield, Tarves, AB41 7NU</t>
  </si>
  <si>
    <t>Catriona</t>
  </si>
  <si>
    <t>catriona.mackay2@icloud.com</t>
  </si>
  <si>
    <t>Andrew</t>
  </si>
  <si>
    <t>Reid</t>
  </si>
  <si>
    <t xml:space="preserve">6 Gownor Cottages Oldmeldrum </t>
  </si>
  <si>
    <t>Iona</t>
  </si>
  <si>
    <t>ionareid19@icloud.com</t>
  </si>
  <si>
    <t>Lennox</t>
  </si>
  <si>
    <t>Lobban</t>
  </si>
  <si>
    <t>18 Presly Gardens Tarves AB41 7AB</t>
  </si>
  <si>
    <t>Jennifer</t>
  </si>
  <si>
    <t>jenlobban@gmail.com</t>
  </si>
  <si>
    <t>3 Cairnbrogie Cottages Oldmeldrum Inverurie AB51 0BP</t>
  </si>
  <si>
    <t>Kimberley</t>
  </si>
  <si>
    <t>kfennaroberts@gmail.com</t>
  </si>
  <si>
    <t>Cambell</t>
  </si>
  <si>
    <t>17 St James's Walk Inverurie</t>
  </si>
  <si>
    <t>Denise</t>
  </si>
  <si>
    <t>denised28@yahoo.com</t>
  </si>
  <si>
    <t>Removed due to behaviour</t>
  </si>
  <si>
    <t>No - awaiting a year</t>
  </si>
  <si>
    <t>Coming on Tuesday 24th Sept</t>
  </si>
  <si>
    <t>Row Labels</t>
  </si>
  <si>
    <t>Grand Total</t>
  </si>
  <si>
    <t>&lt;25/02/2011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</si>
  <si>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</si>
  <si>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</si>
  <si>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</si>
  <si>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</si>
  <si>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</si>
  <si>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</si>
  <si>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</si>
  <si>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</si>
  <si>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</si>
  <si>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</si>
  <si>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Count of Age Group</t>
  </si>
  <si>
    <t>yes</t>
  </si>
  <si>
    <t xml:space="preserve">Archie </t>
  </si>
  <si>
    <t>Walters</t>
  </si>
  <si>
    <t>6 millstone place, kemnay ab51 5tj</t>
  </si>
  <si>
    <t>walterz911@hotmail.co.uk</t>
  </si>
  <si>
    <t xml:space="preserve">Jenson </t>
  </si>
  <si>
    <t>Glennie</t>
  </si>
  <si>
    <t xml:space="preserve">Greenspot Steading  Oldmeldrum  AB51 0AG </t>
  </si>
  <si>
    <t>Katie</t>
  </si>
  <si>
    <t>Lyon</t>
  </si>
  <si>
    <t>katiemlyon@hotmail.co.uk</t>
  </si>
  <si>
    <t>Starting on 8/10/24</t>
  </si>
  <si>
    <t>MacLeod</t>
  </si>
  <si>
    <t xml:space="preserve">20 Edmondside Pitmedden Ellon AB41 7GP </t>
  </si>
  <si>
    <t>Melissa</t>
  </si>
  <si>
    <t>melissamlewis@hotmail.com</t>
  </si>
  <si>
    <t>Charlie</t>
  </si>
  <si>
    <t>Ritchie</t>
  </si>
  <si>
    <t xml:space="preserve">10 Kirkstyle Daviot  Ab51 0hf </t>
  </si>
  <si>
    <t>Craig</t>
  </si>
  <si>
    <t>craigr2403@yahoo.co.uk</t>
  </si>
  <si>
    <t>Hamish</t>
  </si>
  <si>
    <t>Brook</t>
  </si>
  <si>
    <t>6 Loanhead Park Daviot AB510JF</t>
  </si>
  <si>
    <t>Colin</t>
  </si>
  <si>
    <t>cjbrook_21@hotmail.com</t>
  </si>
  <si>
    <t>Rose</t>
  </si>
  <si>
    <t>Bremner</t>
  </si>
  <si>
    <t>3 Raxton Steadings Tarves AB41 7LE</t>
  </si>
  <si>
    <t>Nicky</t>
  </si>
  <si>
    <t>nickyhjd@hotmail.com</t>
  </si>
  <si>
    <t>Attended 31/10</t>
  </si>
  <si>
    <t>Left group</t>
  </si>
  <si>
    <t>Withdrew - left group</t>
  </si>
  <si>
    <t xml:space="preserve">Left group - attended 31/10 - </t>
  </si>
  <si>
    <t>Left group - trial with other team</t>
  </si>
  <si>
    <t>Attending 7/11</t>
  </si>
  <si>
    <t>Coming on 14th - coach 1.2 and first aid</t>
  </si>
  <si>
    <t>Need to confirm whatsapp - removed after call as staying with current club</t>
  </si>
  <si>
    <t>Called and will be coming</t>
  </si>
  <si>
    <t>Called and to call back - decided to not come to football.  Scouts and Rugby clash</t>
  </si>
  <si>
    <t xml:space="preserve">Spencer </t>
  </si>
  <si>
    <t>Larchwood  Meikle Wartle  Inverurie  AB515AU</t>
  </si>
  <si>
    <t xml:space="preserve">Claire </t>
  </si>
  <si>
    <t xml:space="preserve">Kydd </t>
  </si>
  <si>
    <t>clairekydd2@gmail.com</t>
  </si>
  <si>
    <t xml:space="preserve">Lewis </t>
  </si>
  <si>
    <t>Ward</t>
  </si>
  <si>
    <t>3 Mackstead Close, Daviot, Inverurie, AB51 0RR</t>
  </si>
  <si>
    <t xml:space="preserve">Elaine </t>
  </si>
  <si>
    <t>elaineward14@yahoo.co.uk</t>
  </si>
  <si>
    <t>Youngson</t>
  </si>
  <si>
    <t>3 Otter Avenue, Oldmeldrum, AB51 0FQ</t>
  </si>
  <si>
    <t>Hazel</t>
  </si>
  <si>
    <t>w33pop@yahoo.co.uk</t>
  </si>
  <si>
    <t xml:space="preserve">Ross </t>
  </si>
  <si>
    <t xml:space="preserve">2 Loanhead Park , Daviot, Ab510jf </t>
  </si>
  <si>
    <t xml:space="preserve">Gillian </t>
  </si>
  <si>
    <t>gillianlr@aol.co.uk</t>
  </si>
  <si>
    <t xml:space="preserve">Daniel </t>
  </si>
  <si>
    <t>Sivewright</t>
  </si>
  <si>
    <t xml:space="preserve">The willows  Daviot Ab510JH </t>
  </si>
  <si>
    <t>Amy</t>
  </si>
  <si>
    <t>Fearns</t>
  </si>
  <si>
    <t>amyfearns@yahoo.co.uk</t>
  </si>
  <si>
    <t xml:space="preserve">Dax </t>
  </si>
  <si>
    <t xml:space="preserve">15 Brae Wynd  Inverurie  Aberdeenshire </t>
  </si>
  <si>
    <t>Starting on 14/10/24</t>
  </si>
  <si>
    <t>Never responded</t>
  </si>
  <si>
    <t xml:space="preserve">Ruairidh </t>
  </si>
  <si>
    <t xml:space="preserve">Gebbie </t>
  </si>
  <si>
    <t xml:space="preserve">19 Threave circle  Osprey heights  Inverurie </t>
  </si>
  <si>
    <t>Gebbie</t>
  </si>
  <si>
    <t>c-sutton@live.co.uk</t>
  </si>
  <si>
    <t>Bester</t>
  </si>
  <si>
    <t>3 Duncan Avenue, Oldmeldrum</t>
  </si>
  <si>
    <t>Hein</t>
  </si>
  <si>
    <t>besterh03@gmail.com</t>
  </si>
  <si>
    <t>45 Coutens Park, Oldmeldrum. AB51 0PG</t>
  </si>
  <si>
    <t>Jill</t>
  </si>
  <si>
    <t>Miller</t>
  </si>
  <si>
    <t>jill.miller0986@gmail.com</t>
  </si>
  <si>
    <t>Yes - trial session 10/12</t>
  </si>
  <si>
    <t>Email to be sent</t>
  </si>
  <si>
    <t>Hanré</t>
  </si>
  <si>
    <t>Yes - trial session 12/12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</si>
</sst>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yyyy"/>
    <numFmt numFmtId="166" formatCode="0000000000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2"/>
      <color theme="7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8" fillId="0" borderId="0" applyFont="0" applyFill="0" applyBorder="0" applyAlignment="0">
      <alignment wrapText="1"/>
    </xf>
    <xf numFmtId="0" fontId="19" fillId="0" borderId="0" applyNumberFormat="0" applyFill="0" applyBorder="0" applyProtection="0">
      <alignment horizontal="left" wrapText="1" indent="1"/>
    </xf>
  </cellStyleXfs>
  <cellXfs count="6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Fill="1"/>
    <xf numFmtId="22" fontId="0" fillId="0" borderId="0" xfId="0" applyNumberFormat="1" applyFont="1"/>
    <xf numFmtId="22" fontId="0" fillId="33" borderId="0" xfId="0" applyNumberFormat="1" applyFont="1" applyFill="1"/>
    <xf numFmtId="0" fontId="0" fillId="0" borderId="0" xfId="0" applyFont="1" applyFill="1" applyAlignment="1"/>
    <xf numFmtId="0" fontId="0" fillId="0" borderId="0" xfId="43" applyFont="1" applyFill="1" applyAlignment="1">
      <alignment wrapText="1"/>
    </xf>
    <xf numFmtId="14" fontId="0" fillId="0" borderId="0" xfId="0" applyNumberFormat="1" applyFont="1" applyAlignment="1"/>
    <xf numFmtId="14" fontId="0" fillId="0" borderId="0" xfId="0" applyNumberFormat="1" applyFont="1" applyFill="1" applyAlignment="1">
      <alignment wrapText="1"/>
    </xf>
    <xf numFmtId="0" fontId="20" fillId="0" borderId="0" xfId="0" applyFont="1" applyFill="1" applyAlignment="1">
      <alignment wrapText="1"/>
    </xf>
    <xf numFmtId="166" fontId="0" fillId="0" borderId="0" xfId="0" applyNumberFormat="1" applyFont="1"/>
    <xf numFmtId="166" fontId="0" fillId="0" borderId="0" xfId="0" applyNumberFormat="1" applyFont="1" applyFill="1"/>
    <xf numFmtId="166" fontId="0" fillId="0" borderId="0" xfId="0" applyNumberFormat="1" applyFont="1" applyFill="1" applyAlignment="1">
      <alignment wrapText="1"/>
    </xf>
    <xf numFmtId="165" fontId="0" fillId="0" borderId="0" xfId="42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22" fontId="0" fillId="0" borderId="0" xfId="0" applyNumberFormat="1" applyFont="1" applyFill="1"/>
    <xf numFmtId="0" fontId="19" fillId="0" borderId="0" xfId="43" applyFill="1">
      <alignment horizontal="left" wrapText="1" indent="1"/>
    </xf>
    <xf numFmtId="165" fontId="0" fillId="0" borderId="0" xfId="0" applyNumberFormat="1" applyFont="1" applyFill="1"/>
    <xf numFmtId="165" fontId="0" fillId="0" borderId="0" xfId="0" applyNumberFormat="1" applyFont="1"/>
    <xf numFmtId="0" fontId="0" fillId="35" borderId="0" xfId="0" applyFont="1" applyFill="1" applyAlignment="1"/>
    <xf numFmtId="0" fontId="0" fillId="34" borderId="0" xfId="0" applyFont="1" applyFill="1" applyAlignment="1">
      <alignment wrapText="1"/>
    </xf>
    <xf numFmtId="165" fontId="0" fillId="34" borderId="0" xfId="0" applyNumberFormat="1" applyFont="1" applyFill="1" applyAlignment="1">
      <alignment wrapText="1"/>
    </xf>
    <xf numFmtId="166" fontId="0" fillId="34" borderId="0" xfId="0" applyNumberFormat="1" applyFont="1" applyFill="1" applyAlignment="1">
      <alignment wrapText="1"/>
    </xf>
    <xf numFmtId="0" fontId="16" fillId="34" borderId="0" xfId="0" applyFont="1" applyFill="1" applyAlignment="1">
      <alignment wrapText="1"/>
    </xf>
    <xf numFmtId="165" fontId="16" fillId="34" borderId="0" xfId="0" applyNumberFormat="1" applyFont="1" applyFill="1" applyAlignment="1">
      <alignment wrapText="1"/>
    </xf>
    <xf numFmtId="166" fontId="16" fillId="34" borderId="0" xfId="0" applyNumberFormat="1" applyFont="1" applyFill="1" applyAlignment="1">
      <alignment wrapText="1"/>
    </xf>
    <xf numFmtId="0" fontId="17" fillId="36" borderId="0" xfId="0" applyFont="1" applyFill="1"/>
    <xf numFmtId="165" fontId="17" fillId="36" borderId="0" xfId="0" applyNumberFormat="1" applyFont="1" applyFill="1"/>
    <xf numFmtId="0" fontId="17" fillId="36" borderId="0" xfId="0" applyFont="1" applyFill="1" applyAlignment="1"/>
    <xf numFmtId="0" fontId="21" fillId="36" borderId="0" xfId="0" applyFont="1" applyFill="1"/>
    <xf numFmtId="14" fontId="0" fillId="0" borderId="0" xfId="0" applyNumberFormat="1"/>
    <xf numFmtId="166" fontId="0" fillId="0" borderId="0" xfId="0" applyNumberFormat="1"/>
    <xf numFmtId="22" fontId="0" fillId="0" borderId="0" xfId="0" applyNumberFormat="1" applyFill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5" borderId="0" xfId="0" applyFill="1"/>
    <xf numFmtId="0" fontId="14" fillId="0" borderId="0" xfId="0" applyFont="1"/>
    <xf numFmtId="22" fontId="14" fillId="0" borderId="0" xfId="0" applyNumberFormat="1" applyFont="1" applyFill="1"/>
    <xf numFmtId="165" fontId="14" fillId="0" borderId="0" xfId="0" applyNumberFormat="1" applyFont="1" applyFill="1"/>
    <xf numFmtId="0" fontId="14" fillId="0" borderId="0" xfId="0" applyFont="1" applyAlignment="1"/>
    <xf numFmtId="14" fontId="14" fillId="0" borderId="0" xfId="0" applyNumberFormat="1" applyFont="1" applyAlignment="1"/>
    <xf numFmtId="166" fontId="14" fillId="0" borderId="0" xfId="0" applyNumberFormat="1" applyFont="1"/>
    <xf numFmtId="0" fontId="14" fillId="0" borderId="0" xfId="0" applyFont="1" applyFill="1" applyAlignment="1"/>
    <xf numFmtId="14" fontId="14" fillId="0" borderId="0" xfId="0" applyNumberFormat="1" applyFont="1"/>
    <xf numFmtId="22" fontId="14" fillId="0" borderId="0" xfId="0" applyNumberFormat="1" applyFont="1"/>
    <xf numFmtId="0" fontId="22" fillId="0" borderId="0" xfId="0" applyFont="1"/>
    <xf numFmtId="22" fontId="22" fillId="0" borderId="0" xfId="0" applyNumberFormat="1" applyFont="1"/>
    <xf numFmtId="165" fontId="22" fillId="0" borderId="0" xfId="0" applyNumberFormat="1" applyFont="1" applyFill="1"/>
    <xf numFmtId="14" fontId="22" fillId="0" borderId="0" xfId="0" applyNumberFormat="1" applyFont="1"/>
    <xf numFmtId="166" fontId="22" fillId="0" borderId="0" xfId="0" applyNumberFormat="1" applyFont="1"/>
    <xf numFmtId="0" fontId="22" fillId="0" borderId="0" xfId="0" applyFont="1" applyFill="1" applyAlignment="1"/>
    <xf numFmtId="0" fontId="0" fillId="37" borderId="0" xfId="0" applyFill="1"/>
    <xf numFmtId="0" fontId="0" fillId="37" borderId="0" xfId="0" applyFont="1" applyFill="1" applyAlignment="1"/>
    <xf numFmtId="0" fontId="22" fillId="37" borderId="0" xfId="0" applyFont="1" applyFill="1"/>
    <xf numFmtId="0" fontId="20" fillId="0" borderId="0" xfId="0" applyFont="1" applyFill="1" applyAlignment="1"/>
    <xf numFmtId="0" fontId="20" fillId="0" borderId="0" xfId="0" applyFont="1"/>
    <xf numFmtId="0" fontId="19" fillId="0" borderId="0" xfId="43">
      <alignment horizontal="left" wrapText="1" inden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hone" xfId="42" xr:uid="{00000000-0005-0000-0000-000028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58.712460763891" createdVersion="6" refreshedVersion="6" minRefreshableVersion="3" recordCount="99" xr:uid="{F89D4DEC-75E6-A24E-9DE4-ED153835E8BD}">
  <cacheSource type="worksheet">
    <worksheetSource ref="A2:P102" sheet="Enquiries"/>
  </cacheSource>
  <cacheFields count="18">
    <cacheField name="Number" numFmtId="0">
      <sharedItems containsSemiMixedTypes="0" containsString="0" containsNumber="1" containsInteger="1" minValue="1" maxValue="99"/>
    </cacheField>
    <cacheField name="Date" numFmtId="0">
      <sharedItems containsNonDate="0" containsDate="1" containsString="0" containsBlank="1" minDate="2024-06-04T20:23:04" maxDate="2024-09-22T15:06:44"/>
    </cacheField>
    <cacheField name="Age Group" numFmtId="165">
      <sharedItems containsNonDate="0" containsDate="1" containsString="0" containsBlank="1" minDate="2011-02-25T00:00:00" maxDate="2020-02-05T00:00:00" count="79">
        <d v="2013-12-15T00:00:00"/>
        <d v="2013-01-04T00:00:00"/>
        <d v="2013-01-03T00:00:00"/>
        <d v="2013-01-01T00:00:00"/>
        <d v="2013-03-04T00:00:00"/>
        <d v="2013-08-01T00:00:00"/>
        <d v="2013-03-06T00:00:00"/>
        <d v="2013-07-20T00:00:00"/>
        <d v="2012-11-02T00:00:00"/>
        <d v="2013-02-20T00:00:00"/>
        <m/>
        <d v="2013-05-23T00:00:00"/>
        <d v="2013-04-16T00:00:00"/>
        <d v="2019-04-08T00:00:00"/>
        <d v="2017-12-15T00:00:00"/>
        <d v="2019-01-18T00:00:00"/>
        <d v="2013-08-15T00:00:00"/>
        <d v="2013-03-08T00:00:00"/>
        <d v="2019-04-23T00:00:00"/>
        <d v="2013-10-02T00:00:00"/>
        <d v="2019-11-11T00:00:00"/>
        <d v="2013-12-21T00:00:00"/>
        <d v="2013-06-05T00:00:00"/>
        <d v="2013-11-30T00:00:00"/>
        <d v="2019-10-01T00:00:00"/>
        <d v="2019-03-24T00:00:00"/>
        <d v="2019-05-22T00:00:00"/>
        <d v="2013-05-01T00:00:00"/>
        <d v="2015-05-29T00:00:00"/>
        <d v="2013-02-14T00:00:00"/>
        <d v="2013-03-13T00:00:00"/>
        <d v="2019-05-01T00:00:00"/>
        <d v="2013-04-13T00:00:00"/>
        <d v="2019-12-01T00:00:00"/>
        <d v="2019-10-08T00:00:00"/>
        <d v="2019-08-24T00:00:00"/>
        <d v="2019-09-30T00:00:00"/>
        <d v="2019-07-17T00:00:00"/>
        <d v="2019-05-20T00:00:00"/>
        <d v="2019-11-30T00:00:00"/>
        <d v="2011-02-25T00:00:00"/>
        <d v="2019-10-14T00:00:00"/>
        <d v="2019-08-15T00:00:00"/>
        <d v="2019-02-20T00:00:00"/>
        <d v="2019-08-07T00:00:00"/>
        <d v="2019-09-18T00:00:00"/>
        <d v="2019-01-01T00:00:00"/>
        <d v="2019-06-09T00:00:00"/>
        <d v="2019-12-25T00:00:00"/>
        <d v="2019-03-02T00:00:00"/>
        <d v="2019-06-18T00:00:00"/>
        <d v="2013-04-07T00:00:00"/>
        <d v="2016-04-08T00:00:00"/>
        <d v="2012-04-11T00:00:00"/>
        <d v="2014-04-24T00:00:00"/>
        <d v="2017-09-03T00:00:00"/>
        <d v="2015-10-28T00:00:00"/>
        <d v="2014-09-20T00:00:00"/>
        <d v="2014-12-10T00:00:00"/>
        <d v="2014-12-05T00:00:00"/>
        <d v="2018-01-10T00:00:00"/>
        <d v="2017-08-20T00:00:00"/>
        <d v="2020-02-04T00:00:00"/>
        <d v="2014-10-29T00:00:00"/>
        <d v="2014-08-28T00:00:00"/>
        <d v="2014-12-17T00:00:00"/>
        <d v="2014-06-10T00:00:00"/>
        <d v="2014-08-26T00:00:00"/>
        <d v="2014-05-08T00:00:00"/>
        <d v="2019-12-22T00:00:00"/>
        <d v="2014-05-09T00:00:00"/>
        <d v="2018-09-26T00:00:00"/>
        <d v="2020-01-04T00:00:00"/>
        <d v="2019-05-14T00:00:00"/>
        <d v="2014-05-30T00:00:00"/>
        <d v="2015-11-05T00:00:00"/>
        <d v="2014-02-03T00:00:00"/>
        <d v="2014-06-24T00:00:00"/>
        <d v="2014-09-16T00:00:00"/>
      </sharedItems>
      <fieldGroup par="17" base="2">
        <rangePr groupBy="months" startDate="2011-02-25T00:00:00" endDate="2020-02-05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5/02/2020"/>
        </groupItems>
      </fieldGroup>
    </cacheField>
    <cacheField name="Child's first name" numFmtId="0">
      <sharedItems containsBlank="1"/>
    </cacheField>
    <cacheField name="Child's last name" numFmtId="0">
      <sharedItems containsBlank="1"/>
    </cacheField>
    <cacheField name="Child's date of birth" numFmtId="0">
      <sharedItems containsNonDate="0" containsDate="1" containsString="0" containsBlank="1" minDate="2011-02-25T00:00:00" maxDate="2020-02-05T00:00:00"/>
    </cacheField>
    <cacheField name="Home address" numFmtId="0">
      <sharedItems containsBlank="1"/>
    </cacheField>
    <cacheField name="Parent/Guardian's first name" numFmtId="0">
      <sharedItems containsBlank="1"/>
    </cacheField>
    <cacheField name="Parent/Guardian's last name" numFmtId="0">
      <sharedItems containsBlank="1"/>
    </cacheField>
    <cacheField name="Parent/Guardian's contact number" numFmtId="166">
      <sharedItems containsString="0" containsBlank="1" containsNumber="1" containsInteger="1" minValue="7368605173" maxValue="7977450964"/>
    </cacheField>
    <cacheField name="Parent/Guardian's email address" numFmtId="0">
      <sharedItems containsBlank="1"/>
    </cacheField>
    <cacheField name="I have read and agree with the privacy policy" numFmtId="0">
      <sharedItems containsBlank="1"/>
    </cacheField>
    <cacheField name="Reply" numFmtId="0">
      <sharedItems containsBlank="1"/>
    </cacheField>
    <cacheField name="Confirmed" numFmtId="0">
      <sharedItems containsBlank="1"/>
    </cacheField>
    <cacheField name="On comet" numFmtId="0">
      <sharedItems containsBlank="1"/>
    </cacheField>
    <cacheField name="Notes" numFmtId="0">
      <sharedItems containsBlank="1"/>
    </cacheField>
    <cacheField name="Quarters" numFmtId="0" databaseField="0">
      <fieldGroup base="2">
        <rangePr groupBy="quarters" startDate="2011-02-25T00:00:00" endDate="2020-02-05T00:00:00"/>
        <groupItems count="6">
          <s v="&lt;25/02/2011"/>
          <s v="Qtr1"/>
          <s v="Qtr2"/>
          <s v="Qtr3"/>
          <s v="Qtr4"/>
          <s v="&gt;05/02/2020"/>
        </groupItems>
      </fieldGroup>
    </cacheField>
    <cacheField name="Years" numFmtId="0" databaseField="0">
      <fieldGroup base="2">
        <rangePr groupBy="years" startDate="2011-02-25T00:00:00" endDate="2020-02-05T00:00:00"/>
        <groupItems count="12">
          <s v="&lt;25/02/2011"/>
          <s v="2011"/>
          <s v="2012"/>
          <s v="2013"/>
          <s v="2014"/>
          <s v="2015"/>
          <s v="2016"/>
          <s v="2017"/>
          <s v="2018"/>
          <s v="2019"/>
          <s v="2020"/>
          <s v="&gt;05/02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n v="1"/>
    <d v="2024-06-04T20:23:04"/>
    <x v="0"/>
    <s v="Jack "/>
    <s v="Manson"/>
    <d v="2013-12-15T00:00:00"/>
    <s v="35 Coutens Park  Oldmeldrum  AB51 0PG"/>
    <s v="Steve"/>
    <s v="Manson"/>
    <n v="7876547844"/>
    <s v="stevemanson@sky.com"/>
    <s v="Checked"/>
    <s v="N/A"/>
    <s v="Yes"/>
    <s v="Yes"/>
    <s v="Manually added"/>
  </r>
  <r>
    <n v="2"/>
    <d v="2024-06-04T21:00:00"/>
    <x v="1"/>
    <s v="Finn "/>
    <s v="Garden"/>
    <d v="2013-01-04T00:00:00"/>
    <m/>
    <s v="Chris"/>
    <s v="Garden"/>
    <n v="7546921741"/>
    <s v="chrisgarden@me.com"/>
    <s v="Checked"/>
    <s v="N/A"/>
    <s v="Yes"/>
    <m/>
    <s v="Manually added"/>
  </r>
  <r>
    <n v="3"/>
    <d v="2024-06-04T21:00:00"/>
    <x v="2"/>
    <s v="Ollie "/>
    <s v="Hay"/>
    <d v="2013-01-03T00:00:00"/>
    <m/>
    <s v="Johnny"/>
    <s v="Hay"/>
    <m/>
    <s v="hay.john@talk21.com"/>
    <s v="Checked"/>
    <s v="N/A"/>
    <s v="Yes"/>
    <s v="Yes"/>
    <s v="Manually added"/>
  </r>
  <r>
    <n v="4"/>
    <d v="2024-06-04T21:00:00"/>
    <x v="3"/>
    <s v="Jamie"/>
    <s v="Roberts"/>
    <d v="2013-01-01T00:00:00"/>
    <m/>
    <s v="Neil"/>
    <s v="Roberts"/>
    <m/>
    <s v="nkr2311@gmail.com"/>
    <s v="Checked"/>
    <s v="N/A"/>
    <s v="Yes"/>
    <s v="Yes"/>
    <s v="Manually added"/>
  </r>
  <r>
    <n v="5"/>
    <d v="2024-06-04T21:43:46"/>
    <x v="4"/>
    <s v="Jaac"/>
    <s v="Mackay"/>
    <d v="2013-03-04T00:00:00"/>
    <s v="12 Burgh lane   Oldmeldrum   AB51 0PE"/>
    <s v="Robert"/>
    <s v="Mackay "/>
    <n v="7818564856"/>
    <s v="robertmackay4@icloud.com"/>
    <s v="Checked"/>
    <s v="N/A"/>
    <s v="Yes"/>
    <m/>
    <m/>
  </r>
  <r>
    <n v="6"/>
    <d v="2024-06-05T19:19:35"/>
    <x v="5"/>
    <s v="Sol"/>
    <s v="Rennie"/>
    <d v="2013-08-01T00:00:00"/>
    <s v="Kellycroft Tarves Ellon ab417nd"/>
    <s v="Scott"/>
    <s v="Rennie"/>
    <n v="7796261762"/>
    <s v="renniex88@hotmail.com"/>
    <s v="Checked"/>
    <s v="Yes, leaflet sent"/>
    <s v="No"/>
    <m/>
    <m/>
  </r>
  <r>
    <n v="7"/>
    <d v="2024-06-05T19:19:52"/>
    <x v="6"/>
    <s v="Murdo "/>
    <s v="Macdonald "/>
    <d v="2013-03-06T00:00:00"/>
    <s v="9 Bede Way  Tarves   AB41 7WE "/>
    <s v="Jenny "/>
    <s v="Macdonald "/>
    <n v="7827013077"/>
    <s v="jennymacdonald1986@gmail.com"/>
    <s v="Checked"/>
    <s v="Yes, leaflet sent"/>
    <s v="Yes"/>
    <s v="Yes"/>
    <m/>
  </r>
  <r>
    <n v="8"/>
    <d v="2024-06-05T19:44:03"/>
    <x v="7"/>
    <s v="Jacob "/>
    <s v="Taylor-Kelly"/>
    <d v="2013-07-20T00:00:00"/>
    <s v="Schoolhouse  Barthol Chapel"/>
    <s v="Lindsey "/>
    <s v="Taylor"/>
    <n v="7437011338"/>
    <s v="lindseytaylor13@icloud.com"/>
    <s v="Checked"/>
    <s v="Yes, leaflet sent"/>
    <s v="No"/>
    <m/>
    <s v="No show at meeting or training and no response to any emails.  Removed from further lists."/>
  </r>
  <r>
    <n v="9"/>
    <d v="2024-06-05T19:59:02"/>
    <x v="8"/>
    <s v="Marshall"/>
    <s v="Main"/>
    <d v="2012-11-02T00:00:00"/>
    <s v="Barraview House   Commercial Road   Oldmeldrum "/>
    <s v="Rebecca"/>
    <s v="Dixon"/>
    <n v="7933117600"/>
    <s v="rd83.dixon@gmail.com"/>
    <s v="Checked"/>
    <s v="No age group at the moment"/>
    <s v="Waiting list"/>
    <m/>
    <m/>
  </r>
  <r>
    <n v="10"/>
    <d v="2024-06-05T20:41:23"/>
    <x v="9"/>
    <s v="Oliver"/>
    <s v="Massie"/>
    <d v="2013-02-20T00:00:00"/>
    <s v="32 meadowside   OldMeldrum   Aberdeenshire   Ab51 0qz"/>
    <s v="Louise"/>
    <s v="Ryan "/>
    <n v="7743251659"/>
    <s v="lmsmith18118@yahoo.com"/>
    <s v="Checked"/>
    <s v="Yes, leaflet sent"/>
    <s v="Yes"/>
    <m/>
    <m/>
  </r>
  <r>
    <n v="11"/>
    <d v="2024-06-06T10:11:08"/>
    <x v="10"/>
    <s v="Replaced with no 57"/>
    <m/>
    <m/>
    <m/>
    <s v="Rebecca"/>
    <s v="Fitzpatrick"/>
    <n v="7415739815"/>
    <s v="beccafitz87@gmail.com"/>
    <s v="Checked"/>
    <s v="Replaced with no 57"/>
    <s v="N/A"/>
    <m/>
    <s v="Replaced with no 57"/>
  </r>
  <r>
    <n v="12"/>
    <d v="2024-06-06T15:06:51"/>
    <x v="11"/>
    <s v="Thomas"/>
    <s v="Downie"/>
    <d v="2013-05-23T00:00:00"/>
    <s v="1 Forsyth Drive, Oldmeldrum "/>
    <s v="Linda"/>
    <s v="Downie"/>
    <n v="7834065313"/>
    <s v="lindaemdownie@gmail.com"/>
    <s v="Checked"/>
    <s v="Yes, leaflet sent"/>
    <s v="No"/>
    <m/>
    <s v="Attended training session and struggled.  Email to mum offering alternative options."/>
  </r>
  <r>
    <n v="13"/>
    <d v="2024-06-07T07:35:27"/>
    <x v="12"/>
    <s v="Adam "/>
    <s v="Ferguson"/>
    <d v="2013-04-16T00:00:00"/>
    <s v="6 Benview Gardens  Oldmeldrum  AB51 0FY"/>
    <s v="Kirsty"/>
    <s v="Barney"/>
    <n v="7736470321"/>
    <s v="balnay@icoud.com"/>
    <s v="Checked"/>
    <s v="Yes, leaflet sent"/>
    <s v="No"/>
    <m/>
    <s v="No show for meeting or trainnig.  Entered incorrect email address on form, but was updated prior to training session."/>
  </r>
  <r>
    <n v="14"/>
    <d v="2024-06-07T15:17:09"/>
    <x v="13"/>
    <s v="Zachary"/>
    <s v="Bruce"/>
    <d v="2019-04-08T00:00:00"/>
    <s v="Kirkfield  Urquhart Road  Oldmeldrum  AB510EX"/>
    <s v="Karina"/>
    <s v="Bruce"/>
    <n v="7854030300"/>
    <s v="karina.veselova@gmail.com"/>
    <s v="Checked"/>
    <s v="Yes, leaflet sent"/>
    <s v="Yes"/>
    <m/>
    <s v="Whatsapp - Confirmed"/>
  </r>
  <r>
    <n v="15"/>
    <d v="2024-06-07T18:05:15"/>
    <x v="14"/>
    <s v="James "/>
    <s v="Keith"/>
    <d v="2017-12-15T00:00:00"/>
    <s v="16 Greyhound drive   Oldmeldrum   Ab510ps "/>
    <s v="Graham"/>
    <s v="Keith"/>
    <n v="7831078082"/>
    <s v="grazer2017@gmail.com"/>
    <s v="Checked"/>
    <s v="No age group at the moment"/>
    <s v="Waiting list"/>
    <m/>
    <m/>
  </r>
  <r>
    <n v="16"/>
    <d v="2024-06-07T18:08:16"/>
    <x v="15"/>
    <s v="Bella-rose"/>
    <s v="Keith"/>
    <d v="2019-01-18T00:00:00"/>
    <s v="16 Greyhound drive  Oldmeldrum   Ab510ps "/>
    <s v="Graham "/>
    <s v="Keith"/>
    <n v="7831078082"/>
    <s v="grazer2017@gmail.com"/>
    <s v="Checked"/>
    <s v="Yes, leaflet sent"/>
    <s v="Never attended"/>
    <m/>
    <m/>
  </r>
  <r>
    <n v="17"/>
    <d v="2024-06-07T20:57:56"/>
    <x v="16"/>
    <s v="Bailey"/>
    <s v="Beaton"/>
    <d v="2013-08-15T00:00:00"/>
    <s v="1 ardfork steading  Oldmeldrum  AB51 0BJ"/>
    <s v="Lyn"/>
    <s v="Beaton"/>
    <n v="7810237996"/>
    <s v="lynmacaulay21@yahoo.co.uk"/>
    <s v="Checked"/>
    <s v="Yes, leaflet sent"/>
    <s v="Yes"/>
    <m/>
    <m/>
  </r>
  <r>
    <n v="18"/>
    <d v="2024-06-08T06:53:13"/>
    <x v="17"/>
    <s v="Hugo"/>
    <s v="Purdie"/>
    <d v="2013-03-08T00:00:00"/>
    <s v="2 Belscamphie Steading  Whitecairns  Aberdeenshire"/>
    <s v="James"/>
    <s v="Purdie"/>
    <n v="7977450964"/>
    <s v="jimpurdie@btinternet.com"/>
    <s v="Checked"/>
    <s v="Yes, leaflet sent"/>
    <s v="Yes"/>
    <m/>
    <m/>
  </r>
  <r>
    <n v="19"/>
    <d v="2024-06-08T07:09:01"/>
    <x v="18"/>
    <s v="Charlie "/>
    <s v="Marr"/>
    <d v="2019-04-23T00:00:00"/>
    <s v="East Cultercullen   Udny   Ellon   "/>
    <s v="Nick"/>
    <s v="Marr"/>
    <n v="7732222366"/>
    <s v="nickmarr2000@hotmail.com"/>
    <s v="Checked"/>
    <s v="Yes, leaflet sent"/>
    <s v="Yes"/>
    <m/>
    <s v="Whatsapp"/>
  </r>
  <r>
    <n v="20"/>
    <d v="2024-06-08T14:31:02"/>
    <x v="19"/>
    <s v="Calum"/>
    <s v="Duffus"/>
    <d v="2013-10-02T00:00:00"/>
    <s v="48 Breckview, pitmedden, ab41 7gq"/>
    <s v="Evan"/>
    <s v="Duffus"/>
    <n v="7747791753"/>
    <s v="evanduffus@aol.com"/>
    <s v="Checked"/>
    <s v="Yes, leaflet sent"/>
    <s v="Yes"/>
    <s v="Yes"/>
    <s v="Needs form"/>
  </r>
  <r>
    <n v="21"/>
    <d v="2024-06-08T21:13:19"/>
    <x v="20"/>
    <s v="Rory"/>
    <s v="Schreuder"/>
    <d v="2019-11-11T00:00:00"/>
    <s v="10 Saddlers View  Pitmedden  AB41 7AE"/>
    <s v="Glen"/>
    <s v="Schreuder"/>
    <n v="7745096962"/>
    <s v="glen.schreuder@sky.com"/>
    <s v="Checked"/>
    <s v="Yes, leaflet sent"/>
    <s v="Yes"/>
    <m/>
    <s v="Whatsapp"/>
  </r>
  <r>
    <n v="22"/>
    <d v="2024-06-09T09:18:55"/>
    <x v="21"/>
    <s v="Riley"/>
    <s v="Magill"/>
    <d v="2013-12-21T00:00:00"/>
    <s v="7 Duthie Webster Road   Tarves  AB41 7QG"/>
    <s v="Lorraine"/>
    <s v="Magill"/>
    <n v="7900463414"/>
    <s v="lorraine81080@gmail.com"/>
    <s v="Checked"/>
    <s v="Yes, leaflet sent"/>
    <s v="Yes"/>
    <m/>
    <m/>
  </r>
  <r>
    <n v="23"/>
    <d v="2024-06-09T09:24:18"/>
    <x v="22"/>
    <s v="Zak"/>
    <s v="Begg"/>
    <d v="2013-06-05T00:00:00"/>
    <s v="24 contents park   Oldmeldrum  Inverurie  Ab510pg"/>
    <s v="Zoe"/>
    <s v="Begg"/>
    <n v="7943834689"/>
    <s v="zoe.begg@nhs.scot"/>
    <s v="Checked"/>
    <s v="Yes, leaflet sent"/>
    <s v="Yes"/>
    <m/>
    <s v="Needs form"/>
  </r>
  <r>
    <n v="24"/>
    <d v="2024-06-09T13:34:35"/>
    <x v="23"/>
    <s v="Cameron"/>
    <s v="Marr"/>
    <d v="2013-11-30T00:00:00"/>
    <s v="East Cultercullen  Udny  Ellon"/>
    <s v="Nick"/>
    <s v="Marr"/>
    <n v="7732222366"/>
    <s v="nickmarr2000@hotmail.com"/>
    <s v="Checked"/>
    <s v="Yes, leaflet sent"/>
    <s v="No"/>
    <m/>
    <m/>
  </r>
  <r>
    <n v="25"/>
    <d v="2024-06-09T17:56:59"/>
    <x v="10"/>
    <s v="Replaced with no 52"/>
    <m/>
    <m/>
    <m/>
    <s v="Sarah "/>
    <s v="Masson"/>
    <n v="7540548429"/>
    <s v="samibobi@yahoo.co.uk"/>
    <s v="Checked"/>
    <s v="See entry 52"/>
    <s v="No"/>
    <m/>
    <s v="See entry 52 - repeat due to incorrect details provided."/>
  </r>
  <r>
    <n v="26"/>
    <d v="2024-06-11T07:50:33"/>
    <x v="24"/>
    <s v="Douglas "/>
    <s v="Bradbury "/>
    <d v="2019-10-01T00:00:00"/>
    <s v="34 Coutens Park   Oldmeldrum   AB51 0PG"/>
    <s v="Gayle"/>
    <s v="Cumming"/>
    <n v="7974538069"/>
    <s v="gaylecumming@icloud.com"/>
    <s v="Checked"/>
    <s v="Yes, leaflet sent"/>
    <s v="Yes"/>
    <m/>
    <s v="Whatsapp"/>
  </r>
  <r>
    <n v="27"/>
    <d v="2024-06-11T13:22:48"/>
    <x v="25"/>
    <s v="Harris"/>
    <s v="Stevenson "/>
    <d v="2019-03-24T00:00:00"/>
    <s v="3 Kirk Street, Oldmeldrum "/>
    <s v="Samantha "/>
    <s v="Stevenson "/>
    <n v="7599068080"/>
    <s v="samdunne2000@yahoo.com"/>
    <s v="Checked"/>
    <s v="Yes, leaflet sent"/>
    <s v="Yes"/>
    <m/>
    <s v="Whatsapp"/>
  </r>
  <r>
    <n v="28"/>
    <d v="2024-06-11T13:40:09"/>
    <x v="26"/>
    <s v="Ross"/>
    <s v="Lawie"/>
    <d v="2019-05-22T00:00:00"/>
    <s v="15 Elmbank Garden, Ab51 0FN"/>
    <s v="Ceaig"/>
    <s v="Lawie"/>
    <n v="7788316364"/>
    <s v="craiglawie@hotmail.com"/>
    <s v="Checked"/>
    <s v="Yes, leaflet sent"/>
    <s v="Yes"/>
    <m/>
    <s v="Whatsapp"/>
  </r>
  <r>
    <n v="29"/>
    <d v="2024-06-12T15:26:34"/>
    <x v="27"/>
    <s v="Daniel"/>
    <s v="Dickson"/>
    <d v="2013-05-01T00:00:00"/>
    <s v="2 Monkshill Cottages  Udny  AB41 6QH "/>
    <s v="Wallace"/>
    <s v="Dickson"/>
    <n v="7788378051"/>
    <s v="wallacedickson3@hotmail.co.uk"/>
    <s v="Checked"/>
    <s v="Yes, leaflet sent"/>
    <s v="Yes"/>
    <m/>
    <m/>
  </r>
  <r>
    <n v="30"/>
    <d v="2024-06-14T09:19:03"/>
    <x v="28"/>
    <s v="Brodie"/>
    <s v="Kemp"/>
    <d v="2015-05-29T00:00:00"/>
    <s v="58 Greenbrae Drive, Bridge of Don, Aberdeen, AB23 8LU"/>
    <s v="Dale"/>
    <s v="Kemp"/>
    <n v="7521660247"/>
    <s v="dak2099@hotmail.com"/>
    <s v="Checked"/>
    <s v="No age group at the moment"/>
    <s v="Waiting list"/>
    <m/>
    <m/>
  </r>
  <r>
    <n v="31"/>
    <d v="2024-06-14T18:16:12"/>
    <x v="29"/>
    <s v="Taylor "/>
    <s v="Milne-Defrond"/>
    <d v="2013-02-14T00:00:00"/>
    <s v="21 Coutens Place   Oldmeldrum  Aberdeenshire  Scotland  AB51 0PU "/>
    <s v="Ben"/>
    <s v="Defrond"/>
    <n v="7779925475"/>
    <s v="defrond87@gmail.com"/>
    <s v="Checked"/>
    <s v="Yes, leaflet sent"/>
    <s v="Yes"/>
    <m/>
    <m/>
  </r>
  <r>
    <n v="32"/>
    <d v="2024-06-16T00:00:00"/>
    <x v="30"/>
    <s v="Conall "/>
    <s v="Thomson"/>
    <d v="2013-03-13T00:00:00"/>
    <m/>
    <s v="Richard"/>
    <s v="Thomson "/>
    <m/>
    <s v="Rthomson1980@yahoo.com"/>
    <s v="Checked"/>
    <s v="Manually added"/>
    <s v="Yes"/>
    <s v="Yes"/>
    <s v="Manually added"/>
  </r>
  <r>
    <n v="33"/>
    <d v="2024-06-17T09:22:44"/>
    <x v="3"/>
    <s v="Logan"/>
    <s v="Mackay"/>
    <d v="2014-01-17T00:00:00"/>
    <s v="Fairview  Youlieburn  Tarves  AB41 7LH"/>
    <s v="Scott"/>
    <s v="Mackay"/>
    <n v="7894092424"/>
    <s v="scottmackay09@btinternet.com"/>
    <s v="Checked"/>
    <s v="Yes, leaflet sent"/>
    <s v="Yes"/>
    <m/>
    <m/>
  </r>
  <r>
    <n v="34"/>
    <d v="2024-06-20T05:52:22"/>
    <x v="31"/>
    <s v="Ryan"/>
    <s v="O Connor"/>
    <d v="2019-05-01T00:00:00"/>
    <s v="3 Saphock Place  Oldmeldrum  AB51 0NX"/>
    <s v="Thomas"/>
    <s v="O Connor"/>
    <n v="7583593556"/>
    <s v="tga2020@yahoo.co.uk"/>
    <s v="Checked"/>
    <s v="Yes, leaflet sent"/>
    <s v="Yes"/>
    <m/>
    <s v="Whatsapp"/>
  </r>
  <r>
    <n v="35"/>
    <d v="2024-06-26T22:49:34"/>
    <x v="32"/>
    <s v="James"/>
    <s v="Duncan"/>
    <d v="2013-04-13T00:00:00"/>
    <s v="Lynhurst, 21 Duthie Road, Tarves, Ellon, Aberdeenshire, AB41 7JX "/>
    <s v="Susan"/>
    <s v="Duncan"/>
    <n v="7837249834"/>
    <s v="susanduncan84@hotmail.co.uk"/>
    <s v="Checked"/>
    <s v="Yes, advised of waiting list"/>
    <s v="Waiting list"/>
    <m/>
    <m/>
  </r>
  <r>
    <n v="36"/>
    <d v="2024-06-28T11:16:32"/>
    <x v="33"/>
    <s v="Lachlan"/>
    <s v="Harrold"/>
    <d v="2019-12-01T00:00:00"/>
    <s v="6 Greczylo Gardens, Oldmeldrum, Inverurie, Aberdeenshire, AB51 0PL"/>
    <s v="Rachel "/>
    <s v="Harrold"/>
    <n v="7568175387"/>
    <s v="rachel.harrold12@outlook.com"/>
    <s v="Checked"/>
    <s v="Yes, leaflet sent"/>
    <s v="Yes"/>
    <m/>
    <s v="Whatsapp"/>
  </r>
  <r>
    <n v="37"/>
    <d v="2024-06-30T16:49:58"/>
    <x v="34"/>
    <s v="Aidan"/>
    <s v="Carey"/>
    <d v="2019-10-08T00:00:00"/>
    <s v="1 Chapelpark Place  Oldmeldrum AB51 0RP"/>
    <s v="Laura"/>
    <s v="Paterson"/>
    <n v="7794462850"/>
    <s v="laurajanepaterson@gmail.com"/>
    <s v="Checked"/>
    <s v="Yes, leaflet sent"/>
    <s v="Yes"/>
    <m/>
    <s v="Whatsapp"/>
  </r>
  <r>
    <n v="38"/>
    <d v="2024-07-02T20:30:01"/>
    <x v="35"/>
    <s v="Jack"/>
    <s v="Proctor"/>
    <d v="2019-08-24T00:00:00"/>
    <s v="Schoolhouse, Woodhead, Fyvie,Turriff, Aberdeenshire"/>
    <s v="Anna"/>
    <s v="Davidson"/>
    <n v="7710684825"/>
    <s v="anna.davidson1310@hotmail.co.uk"/>
    <s v="Checked"/>
    <s v="Yes, leaflet sent"/>
    <s v="Yes"/>
    <m/>
    <s v="Whatsapp"/>
  </r>
  <r>
    <n v="39"/>
    <d v="2024-07-03T12:09:56"/>
    <x v="36"/>
    <s v="Harris"/>
    <s v="Wright"/>
    <d v="2019-09-30T00:00:00"/>
    <s v="33 le roux drive  Oldmeldrum "/>
    <s v="Emma"/>
    <s v="Wright"/>
    <n v="7427684045"/>
    <s v="bainster5@hotmail.co.uk"/>
    <s v="Checked"/>
    <s v="Yes, leaflet sent"/>
    <s v="Yes"/>
    <m/>
    <s v="Whatsapp"/>
  </r>
  <r>
    <n v="40"/>
    <d v="2024-07-20T06:41:57"/>
    <x v="37"/>
    <s v="Chloe"/>
    <s v="McMinn"/>
    <d v="2019-07-17T00:00:00"/>
    <s v="11 Ardconnon Ave Oldmeldrum"/>
    <s v="Gail"/>
    <s v="McMinn"/>
    <n v="7766395592"/>
    <s v="gailross2912@gmail.com"/>
    <s v="Checked"/>
    <s v="Yes, leaflet sent"/>
    <s v="Never attended"/>
    <m/>
    <m/>
  </r>
  <r>
    <n v="41"/>
    <d v="2024-07-20T13:27:53"/>
    <x v="38"/>
    <s v="Jasper"/>
    <s v="Webster"/>
    <d v="2019-05-20T00:00:00"/>
    <s v="Ardconnon, Oldmeldrum"/>
    <s v="Michaela"/>
    <s v="Webster"/>
    <n v="7961408894"/>
    <s v="mreinardy@gmail.com"/>
    <s v="Checked"/>
    <s v="Yes, leaflet sent"/>
    <s v="Never attended "/>
    <m/>
    <m/>
  </r>
  <r>
    <n v="42"/>
    <d v="2024-07-25T17:59:59"/>
    <x v="39"/>
    <s v="Ruaridh "/>
    <s v="Hunter"/>
    <d v="2019-11-30T00:00:00"/>
    <s v="6 Chapelpark Place, Oldmeldrum "/>
    <s v="Bryony"/>
    <s v="Hunter"/>
    <n v="7956104218"/>
    <s v="bryony.wilson@live.co.uk"/>
    <s v="Checked"/>
    <s v="Yes, leaflet sent"/>
    <s v="Yes"/>
    <m/>
    <s v="Whatsapp"/>
  </r>
  <r>
    <n v="43"/>
    <d v="2024-08-12T22:57:20"/>
    <x v="40"/>
    <s v="Lewis"/>
    <s v="Thomson"/>
    <d v="2011-02-25T00:00:00"/>
    <s v="5 le roux drive Oldmeldrum "/>
    <s v="Christine"/>
    <s v="Thomson "/>
    <n v="7518036120"/>
    <s v="christenethomson1982@yahoo.co.uk"/>
    <s v="Checked"/>
    <s v="Yes, advised of waiting list"/>
    <s v="Waiting list"/>
    <m/>
    <s v="Replied advision of waiting list"/>
  </r>
  <r>
    <n v="44"/>
    <d v="2024-08-17T16:47:36"/>
    <x v="41"/>
    <s v="Rory"/>
    <s v="Dair"/>
    <d v="2019-10-14T00:00:00"/>
    <s v="10 Forsyth Drive Oldmeldrum "/>
    <s v="Robbie"/>
    <s v="DAIR"/>
    <n v="7710999594"/>
    <s v="robbie.dair@gmail.com"/>
    <s v="Checked"/>
    <s v="Yes"/>
    <s v="No - awaiting a year"/>
    <m/>
    <s v="Removed due to behaviour"/>
  </r>
  <r>
    <n v="45"/>
    <d v="2024-08-28T17:29:52"/>
    <x v="42"/>
    <s v="Emmalene"/>
    <s v="Molloy"/>
    <d v="2019-08-15T00:00:00"/>
    <s v="4 Greenway Oldmeldrum  AB51 0PQ"/>
    <s v="Louisa"/>
    <s v="Molloy"/>
    <n v="7886559542"/>
    <s v="louisamoore@hotmail.com"/>
    <s v="Checked"/>
    <s v="Yes"/>
    <s v="Yes"/>
    <m/>
    <s v="Whatsapp"/>
  </r>
  <r>
    <n v="46"/>
    <d v="2024-08-28T21:19:43"/>
    <x v="43"/>
    <s v="Kai"/>
    <s v="Allan"/>
    <d v="2019-02-20T00:00:00"/>
    <s v="4 Albert Terrace  Oldmeldrum Ab51 0DD "/>
    <s v="Sammy"/>
    <s v="Allan"/>
    <n v="7511883011"/>
    <s v="sammyallan10@outlook.com"/>
    <s v="Checked"/>
    <s v="Yes"/>
    <s v="Yes"/>
    <m/>
    <s v="Whatsapp"/>
  </r>
  <r>
    <n v="47"/>
    <d v="2024-08-29T11:01:00"/>
    <x v="44"/>
    <s v="Freddie"/>
    <s v="Helme"/>
    <d v="2019-08-07T00:00:00"/>
    <s v="3 corsmanhill avenue  Inverurie  AB51 5SR"/>
    <s v="Lewis"/>
    <s v="Helme "/>
    <n v="7540238046"/>
    <s v="lewis_helme@hotmail.co.uk"/>
    <s v="Checked"/>
    <s v="Yes"/>
    <s v="Yes"/>
    <m/>
    <s v="Whatsapp"/>
  </r>
  <r>
    <n v="48"/>
    <d v="2024-08-30T00:00:00"/>
    <x v="45"/>
    <s v="Lilly"/>
    <s v="Green"/>
    <d v="2019-09-18T00:00:00"/>
    <m/>
    <s v="Mike"/>
    <s v="Green"/>
    <n v="7507609645"/>
    <s v="mikey@mrgelecticalservices.co.uk"/>
    <s v="Checked"/>
    <s v="Manually added"/>
    <s v="Yes"/>
    <m/>
    <s v="Manually added"/>
  </r>
  <r>
    <n v="49"/>
    <d v="2024-08-30T09:55:14"/>
    <x v="46"/>
    <s v="Seth "/>
    <s v="Stewart"/>
    <d v="2020-01-20T00:00:00"/>
    <s v="12 king street, oldmeldrum, ab510eq"/>
    <s v="Kevin "/>
    <s v="Stewart"/>
    <n v="7900409464"/>
    <s v="kevin.stewart@afc.co.uk"/>
    <s v="Checked"/>
    <s v="Yes"/>
    <s v="Yes"/>
    <m/>
    <s v="Whatsapp"/>
  </r>
  <r>
    <n v="50"/>
    <d v="2024-08-30T21:32:32"/>
    <x v="47"/>
    <s v="Kyle-jay adams "/>
    <s v="Adams "/>
    <d v="2019-06-09T00:00:00"/>
    <s v="12 meadowside oldmeldrum  "/>
    <s v="Amie -Lee "/>
    <s v="Grant "/>
    <n v="7495144811"/>
    <s v="amielee21@icloud.com"/>
    <s v="Checked"/>
    <s v="Yes"/>
    <s v="Yes"/>
    <m/>
    <s v="Whatsapp"/>
  </r>
  <r>
    <n v="51"/>
    <d v="2024-08-31T13:46:05"/>
    <x v="48"/>
    <s v="Calvin"/>
    <s v="Stephen"/>
    <d v="2019-12-25T00:00:00"/>
    <s v="8 Albert Terrace, Oldmeldrum, AB51 0DD"/>
    <s v="Suzanna"/>
    <s v="Stephen"/>
    <n v="7510044925"/>
    <s v="suzanna.stephen1808@gmail.com"/>
    <s v="Checked"/>
    <s v="Yes"/>
    <s v="Yes"/>
    <m/>
    <s v="Whatsapp"/>
  </r>
  <r>
    <n v="52"/>
    <d v="2024-09-01T06:39:58"/>
    <x v="49"/>
    <s v="Zoe"/>
    <s v="Masson"/>
    <d v="2019-03-02T00:00:00"/>
    <s v="43 Drumfinnie Rise Tarves AB41 7AH"/>
    <s v="Sarah"/>
    <s v="Masson"/>
    <n v="7540548420"/>
    <s v="samibobi@yahoo.co.uk"/>
    <s v="Checked"/>
    <s v="Yes"/>
    <s v="Yes"/>
    <m/>
    <s v="Whatsapp"/>
  </r>
  <r>
    <n v="53"/>
    <d v="2024-09-02T08:12:23"/>
    <x v="50"/>
    <s v="Elvah"/>
    <s v="Garden"/>
    <d v="2019-06-18T00:00:00"/>
    <s v="28 Otter Avenue Oldmeldrum"/>
    <s v="Chris"/>
    <s v="Garden"/>
    <n v="7546921741"/>
    <s v="chrisgarden@me.com"/>
    <s v="Checked"/>
    <s v="N/A"/>
    <s v="Yes"/>
    <m/>
    <s v="Whatsapp"/>
  </r>
  <r>
    <n v="54"/>
    <d v="2024-09-02T11:29:57"/>
    <x v="51"/>
    <s v="Max"/>
    <s v="Gardiner "/>
    <d v="2013-04-07T00:00:00"/>
    <s v="Cockmuir Rayne north Ab51 5bx"/>
    <s v="Samantha"/>
    <s v="Gardiner "/>
    <n v="7725084713"/>
    <s v="smgardiner@live.co.uk"/>
    <s v="Checked"/>
    <s v="Email and will call later"/>
    <m/>
    <m/>
    <m/>
  </r>
  <r>
    <n v="55"/>
    <d v="2024-09-02T11:31:49"/>
    <x v="52"/>
    <s v="Toby"/>
    <s v="Gardiner"/>
    <d v="2016-04-08T00:00:00"/>
    <s v="Cockmuir Rayne north Ab51 5bx"/>
    <s v="Samantha"/>
    <s v="Gardiner"/>
    <n v="7725084713"/>
    <s v="smgardiner@live.co.uk"/>
    <s v="Checked"/>
    <s v="Yes, advised of waiting list"/>
    <m/>
    <m/>
    <m/>
  </r>
  <r>
    <n v="56"/>
    <d v="2024-09-02T12:23:33"/>
    <x v="53"/>
    <s v="David "/>
    <s v="Kerr "/>
    <d v="2012-04-11T00:00:00"/>
    <s v="Bennachie View  Whiterashes  Ab210qw"/>
    <s v="Joanne "/>
    <s v="Kerr "/>
    <n v="7387625011"/>
    <s v="joisakerr@gmail.com"/>
    <s v="Checked"/>
    <s v="Yes, advised of waiting list"/>
    <m/>
    <m/>
    <s v="Registered as 2014!"/>
  </r>
  <r>
    <n v="57"/>
    <d v="2024-09-02T12:50:27"/>
    <x v="54"/>
    <s v="Ben"/>
    <s v="Heesome"/>
    <d v="2014-04-24T00:00:00"/>
    <s v="Mosshead Smithy Oldmeldrum AB51 0AE"/>
    <s v="Rebecca"/>
    <s v="Fitzpatrick"/>
    <n v="7415739815"/>
    <s v="beccafitz87@gmail.com"/>
    <s v="Checked"/>
    <s v="Email and leaflet sent"/>
    <m/>
    <m/>
    <m/>
  </r>
  <r>
    <n v="58"/>
    <d v="2024-09-02T13:20:57"/>
    <x v="55"/>
    <s v="Miller "/>
    <s v="Hutcheon "/>
    <d v="2017-09-03T00:00:00"/>
    <s v="South flobbets  St Katherines  Oldmeldrum  Aberdeen "/>
    <s v="Sharon "/>
    <s v="Hutcheon "/>
    <n v="7810343294"/>
    <s v="shazhutcheon@aol.com"/>
    <s v="Checked"/>
    <s v="Yes, advised of waiting list"/>
    <m/>
    <m/>
    <m/>
  </r>
  <r>
    <n v="59"/>
    <d v="2024-09-02T15:03:55"/>
    <x v="56"/>
    <s v="Dax"/>
    <s v="McLaughlin "/>
    <d v="2015-10-28T00:00:00"/>
    <s v="15 Brae Wynd Inverurie "/>
    <s v="Sophie"/>
    <s v="McLaughlin "/>
    <n v="7977119816"/>
    <s v="sophiehadden@yahoo.co.uk"/>
    <s v="Checked"/>
    <s v="Yes, advised of waiting list"/>
    <m/>
    <m/>
    <m/>
  </r>
  <r>
    <n v="60"/>
    <d v="2024-09-02T18:56:15"/>
    <x v="57"/>
    <s v="Henry "/>
    <s v="MacVicar "/>
    <d v="2014-09-20T00:00:00"/>
    <s v="16 Cormack park  Rothienorman "/>
    <s v="Aileen "/>
    <s v="MacVicar "/>
    <n v="7568579633"/>
    <s v="aileenmacvicar@hotmail.co.uk"/>
    <s v="Checked"/>
    <s v="Email and leaflet sent"/>
    <m/>
    <m/>
    <m/>
  </r>
  <r>
    <n v="61"/>
    <d v="2024-09-03T05:51:51"/>
    <x v="58"/>
    <s v="Steven "/>
    <s v="Masson"/>
    <d v="2014-12-10T00:00:00"/>
    <s v="43 Drumfinnie Rise Tarves Ab41 7AH"/>
    <s v="Sarah"/>
    <s v="Masson"/>
    <n v="7540548420"/>
    <s v="samibobi@yahoo.co.uk"/>
    <s v="Checked"/>
    <s v="Email and leaflet sent"/>
    <m/>
    <m/>
    <m/>
  </r>
  <r>
    <n v="62"/>
    <d v="2024-09-03T15:01:39"/>
    <x v="59"/>
    <s v="Mallku"/>
    <s v="Emslie"/>
    <d v="2014-12-05T00:00:00"/>
    <s v="Millbank, Udny, AB41 6RY"/>
    <s v="Neil"/>
    <s v="Emslie"/>
    <n v="7718324878"/>
    <s v="emslnei@hotmail.co.uk"/>
    <s v="Checked"/>
    <s v="Email and leaflet sent"/>
    <m/>
    <m/>
    <m/>
  </r>
  <r>
    <n v="63"/>
    <d v="2024-09-04T09:20:03"/>
    <x v="60"/>
    <s v="Oscar "/>
    <s v="Hannen"/>
    <d v="2018-01-10T00:00:00"/>
    <s v="Hawthorn cottage, Methlick"/>
    <s v="Darcey"/>
    <s v="Wedderburn"/>
    <n v="7712421852"/>
    <s v="darcey4@btinternet.com"/>
    <s v="Checked"/>
    <s v="Yes, advised of waiting list"/>
    <m/>
    <m/>
    <m/>
  </r>
  <r>
    <n v="64"/>
    <d v="2024-09-04T10:53:00"/>
    <x v="61"/>
    <s v="Teddy "/>
    <s v="McPhee "/>
    <d v="2017-08-20T00:00:00"/>
    <s v="Bruachan  Methlick  Ab41 7ej"/>
    <s v="Stuart "/>
    <s v="McPhee "/>
    <n v="7807992974"/>
    <s v="stuart@doughandco.uk"/>
    <s v="Checked"/>
    <s v="Yes, advised of waiting list"/>
    <m/>
    <m/>
    <m/>
  </r>
  <r>
    <n v="65"/>
    <d v="2024-09-04T15:37:14"/>
    <x v="62"/>
    <s v="Hannah"/>
    <s v="Tuley"/>
    <d v="2020-02-04T00:00:00"/>
    <s v="New House  21 Commercial Road AB51 0DT"/>
    <s v="Martin"/>
    <s v="Tuley"/>
    <n v="7512254854"/>
    <s v="martintuley@btinternet.com"/>
    <s v="Checked"/>
    <s v="Yes, advised of waiting list"/>
    <m/>
    <m/>
    <m/>
  </r>
  <r>
    <n v="66"/>
    <d v="2024-09-04T20:02:35"/>
    <x v="63"/>
    <s v="Sam"/>
    <s v="Winterburn"/>
    <d v="2014-10-29T00:00:00"/>
    <s v="Honeyfield Kirkton of Rayne  Meikle Wartle Inverurie  Ab51 5ad"/>
    <s v="Lisa"/>
    <s v="Strachan"/>
    <n v="7828808613"/>
    <s v="lisastrachan2@gmail.com"/>
    <s v="Checked"/>
    <s v="Email and leaflet sent"/>
    <m/>
    <m/>
    <m/>
  </r>
  <r>
    <n v="67"/>
    <d v="2024-09-05T10:48:09"/>
    <x v="64"/>
    <s v="Keir"/>
    <s v="Campbell"/>
    <d v="2014-08-28T00:00:00"/>
    <s v="Dunlow, Kirkton of Rayne, Inverurie AB51 5AH"/>
    <s v="Kirsten"/>
    <s v="Campbell"/>
    <n v="7917160567"/>
    <s v="Kirstencampbell707@gmail.com"/>
    <s v="Checked"/>
    <s v="Email and leaflet sent"/>
    <m/>
    <m/>
    <m/>
  </r>
  <r>
    <n v="68"/>
    <d v="2024-09-06T21:32:41"/>
    <x v="65"/>
    <s v="Callum"/>
    <s v="McKenzie "/>
    <d v="2014-12-17T00:00:00"/>
    <s v="4 Oakbank Gardens  Oldmeldrum Inverurie  "/>
    <s v="Jenny"/>
    <s v="McKenzie "/>
    <n v="7791947353"/>
    <s v="wrenbo@hotmail.com"/>
    <s v="Checked"/>
    <s v="Email and leaflet sent"/>
    <m/>
    <m/>
    <m/>
  </r>
  <r>
    <n v="69"/>
    <d v="2024-09-07T12:12:10"/>
    <x v="62"/>
    <s v="Hannah"/>
    <s v="Tuley"/>
    <d v="2020-02-04T00:00:00"/>
    <s v="New House 21 Commercial Road Oldmeldrum  AB51 0DT"/>
    <s v="Aniek"/>
    <s v="Tuley"/>
    <n v="7892824139"/>
    <s v="antul@icloud.com"/>
    <s v="Checked"/>
    <s v="Yes, advised of waiting list"/>
    <m/>
    <m/>
    <m/>
  </r>
  <r>
    <n v="70"/>
    <d v="2024-09-07T20:47:51"/>
    <x v="66"/>
    <s v="Charlotte"/>
    <s v="Mccluskie"/>
    <d v="2014-06-10T00:00:00"/>
    <s v="Conifer Brae Albert road Oldmeldrum  AB51 0DB"/>
    <s v="Mark"/>
    <s v="Mccluskie"/>
    <n v="7515112598"/>
    <s v="lfcspark@gmail.com"/>
    <s v="Checked"/>
    <s v="Email and leaflet sent"/>
    <m/>
    <m/>
    <m/>
  </r>
  <r>
    <n v="71"/>
    <d v="2024-09-08T13:43:08"/>
    <x v="67"/>
    <s v="Harrison "/>
    <s v="McLeod "/>
    <d v="2014-08-26T00:00:00"/>
    <s v="3 Hopeman Drive  Ellon  Aberdeenshire  Ab41 8as "/>
    <s v="Scott "/>
    <s v="McLeod "/>
    <n v="7951144695"/>
    <s v="scottmcleod834@gmail.com"/>
    <s v="Checked"/>
    <s v="Email and leaflet sent"/>
    <m/>
    <m/>
    <m/>
  </r>
  <r>
    <n v="72"/>
    <d v="2024-09-09T17:52:13"/>
    <x v="68"/>
    <s v="Brody"/>
    <s v="Gray"/>
    <d v="2014-05-08T00:00:00"/>
    <s v="7 Green Way, Oldmeldrum, Aberdeenshire AB51 0PQ"/>
    <s v="Sandy"/>
    <s v="Gray"/>
    <n v="7738963640"/>
    <s v="sandyg3791@gmail.com"/>
    <s v="Checked"/>
    <s v="Email and leaflet sent"/>
    <m/>
    <m/>
    <m/>
  </r>
  <r>
    <n v="73"/>
    <d v="2024-09-10T19:51:25"/>
    <x v="69"/>
    <s v="Levi"/>
    <s v="Davidson"/>
    <d v="2019-12-22T00:00:00"/>
    <s v="5A Cowgate, Oldmeldrum, AB51 0EN"/>
    <s v="Catrina"/>
    <s v="Barclay"/>
    <n v="7936138890"/>
    <s v="catrina.barclay@yahoo.co.uk"/>
    <s v="Checked"/>
    <s v="Email and leaflet sent"/>
    <s v="Yes"/>
    <m/>
    <s v="Coming on Tuesday 24th Sept"/>
  </r>
  <r>
    <n v="74"/>
    <d v="2024-09-14T11:28:20"/>
    <x v="70"/>
    <s v="Vincent"/>
    <s v="Groat"/>
    <d v="2014-05-09T00:00:00"/>
    <s v="24 Cuminestown road Fyvie  AB53 8RG"/>
    <s v="Shannon"/>
    <s v="Dugan"/>
    <n v="7955548850"/>
    <s v="shannondugan93@gmail.com"/>
    <s v="Checked"/>
    <s v="Email and leaflet sent"/>
    <m/>
    <m/>
    <m/>
  </r>
  <r>
    <n v="75"/>
    <d v="2024-09-15T15:18:30"/>
    <x v="71"/>
    <s v="Jaxon"/>
    <s v="Craib"/>
    <d v="2018-09-26T00:00:00"/>
    <s v="1 Mill-Lade Cottages Wester Blair AB21 0Jl"/>
    <s v="Stuart"/>
    <s v="Craib"/>
    <n v="7469975044"/>
    <s v="stuart.craib@hotmail.com"/>
    <s v="Checked"/>
    <s v="Yes, advised of waiting list"/>
    <m/>
    <m/>
    <m/>
  </r>
  <r>
    <n v="76"/>
    <d v="2024-09-16T10:07:11"/>
    <x v="72"/>
    <s v="Oli"/>
    <s v="Gifford"/>
    <d v="2020-01-04T00:00:00"/>
    <s v="Hawkhillock, Oldmeldrum AB51 0AW"/>
    <s v="Cat"/>
    <s v="Gifford"/>
    <n v="7912282715"/>
    <s v="catskinner@hotmail.com"/>
    <s v="Checked"/>
    <s v="Yes, advised of waiting list"/>
    <m/>
    <m/>
    <m/>
  </r>
  <r>
    <n v="77"/>
    <d v="2024-09-17T13:12:07"/>
    <x v="73"/>
    <s v="James"/>
    <s v="Melvin "/>
    <d v="2019-05-14T00:00:00"/>
    <s v="5 Peregrine Drive Inverurie AB51 6AS"/>
    <s v="Scott "/>
    <s v="Melvin "/>
    <n v="7368605173"/>
    <s v="scottjmelvin@gmail.com"/>
    <s v="Checked"/>
    <s v="Email and leaflet sent"/>
    <s v="Yes"/>
    <m/>
    <s v="Coming on Tuesday 24th Sept"/>
  </r>
  <r>
    <n v="78"/>
    <d v="2024-09-19T07:50:32"/>
    <x v="74"/>
    <s v="Liam"/>
    <s v="Mackay"/>
    <d v="2014-05-30T00:00:00"/>
    <s v="The Den of Keithfield, Tarves, AB41 7NU"/>
    <s v="Catriona"/>
    <s v="Mackay"/>
    <n v="7876504890"/>
    <s v="catriona.mackay2@icloud.com"/>
    <s v="Checked"/>
    <s v="Email and leaflet sent"/>
    <m/>
    <m/>
    <m/>
  </r>
  <r>
    <n v="79"/>
    <d v="2024-09-19T17:06:36"/>
    <x v="75"/>
    <s v="Andrew"/>
    <s v="Reid"/>
    <d v="2015-11-05T00:00:00"/>
    <s v="6 Gownor Cottages Oldmeldrum "/>
    <s v="Iona"/>
    <s v="Reid"/>
    <n v="7380196770"/>
    <s v="ionareid19@icloud.com"/>
    <s v="Checked"/>
    <s v="Email and leaflet sent"/>
    <m/>
    <m/>
    <m/>
  </r>
  <r>
    <n v="80"/>
    <d v="2024-09-20T10:52:19"/>
    <x v="76"/>
    <s v="Lennox"/>
    <s v="Lobban"/>
    <d v="2014-02-03T00:00:00"/>
    <s v="18 Presly Gardens Tarves AB41 7AB"/>
    <s v="Jennifer"/>
    <s v="Lobban"/>
    <n v="7968560643"/>
    <s v="jenlobban@gmail.com"/>
    <s v="Checked"/>
    <s v="Email and leaflet sent"/>
    <m/>
    <m/>
    <m/>
  </r>
  <r>
    <n v="81"/>
    <d v="2024-09-20T13:51:34"/>
    <x v="77"/>
    <s v="Jack"/>
    <s v="Wallace"/>
    <d v="2014-06-24T00:00:00"/>
    <s v="3 Cairnbrogie Cottages Oldmeldrum Inverurie AB51 0BP"/>
    <s v="Kimberley"/>
    <s v="Roberts"/>
    <n v="7522100231"/>
    <s v="kfennaroberts@gmail.com"/>
    <s v="Checked"/>
    <s v="Email and leaflet sent"/>
    <m/>
    <m/>
    <m/>
  </r>
  <r>
    <n v="82"/>
    <d v="2024-09-22T15:06:44"/>
    <x v="78"/>
    <s v="Cambell"/>
    <s v="Davidson"/>
    <d v="2014-09-16T00:00:00"/>
    <s v="17 St James's Walk Inverurie"/>
    <s v="Denise"/>
    <s v="Davidson"/>
    <n v="7725030694"/>
    <s v="denised28@yahoo.com"/>
    <s v="Checked"/>
    <s v="Email and leaflet sent"/>
    <m/>
    <m/>
    <m/>
  </r>
  <r>
    <n v="83"/>
    <m/>
    <x v="10"/>
    <m/>
    <m/>
    <m/>
    <m/>
    <m/>
    <m/>
    <m/>
    <m/>
    <m/>
    <m/>
    <m/>
    <m/>
    <m/>
  </r>
  <r>
    <n v="84"/>
    <m/>
    <x v="10"/>
    <m/>
    <m/>
    <m/>
    <m/>
    <m/>
    <m/>
    <m/>
    <m/>
    <m/>
    <m/>
    <m/>
    <m/>
    <m/>
  </r>
  <r>
    <n v="85"/>
    <m/>
    <x v="10"/>
    <m/>
    <m/>
    <m/>
    <m/>
    <m/>
    <m/>
    <m/>
    <m/>
    <m/>
    <m/>
    <m/>
    <m/>
    <m/>
  </r>
  <r>
    <n v="86"/>
    <m/>
    <x v="10"/>
    <m/>
    <m/>
    <m/>
    <m/>
    <m/>
    <m/>
    <m/>
    <m/>
    <m/>
    <m/>
    <m/>
    <m/>
    <m/>
  </r>
  <r>
    <n v="87"/>
    <m/>
    <x v="10"/>
    <m/>
    <m/>
    <m/>
    <m/>
    <m/>
    <m/>
    <m/>
    <m/>
    <m/>
    <m/>
    <m/>
    <m/>
    <m/>
  </r>
  <r>
    <n v="88"/>
    <m/>
    <x v="10"/>
    <m/>
    <m/>
    <m/>
    <m/>
    <m/>
    <m/>
    <m/>
    <m/>
    <m/>
    <m/>
    <m/>
    <m/>
    <m/>
  </r>
  <r>
    <n v="89"/>
    <m/>
    <x v="10"/>
    <m/>
    <m/>
    <m/>
    <m/>
    <m/>
    <m/>
    <m/>
    <m/>
    <m/>
    <m/>
    <m/>
    <m/>
    <m/>
  </r>
  <r>
    <n v="90"/>
    <m/>
    <x v="10"/>
    <m/>
    <m/>
    <m/>
    <m/>
    <m/>
    <m/>
    <m/>
    <m/>
    <m/>
    <m/>
    <m/>
    <m/>
    <m/>
  </r>
  <r>
    <n v="91"/>
    <m/>
    <x v="10"/>
    <m/>
    <m/>
    <m/>
    <m/>
    <m/>
    <m/>
    <m/>
    <m/>
    <m/>
    <m/>
    <m/>
    <m/>
    <m/>
  </r>
  <r>
    <n v="92"/>
    <m/>
    <x v="10"/>
    <m/>
    <m/>
    <m/>
    <m/>
    <m/>
    <m/>
    <m/>
    <m/>
    <m/>
    <m/>
    <m/>
    <m/>
    <m/>
  </r>
  <r>
    <n v="93"/>
    <m/>
    <x v="10"/>
    <m/>
    <m/>
    <m/>
    <m/>
    <m/>
    <m/>
    <m/>
    <m/>
    <m/>
    <m/>
    <m/>
    <m/>
    <m/>
  </r>
  <r>
    <n v="94"/>
    <m/>
    <x v="10"/>
    <m/>
    <m/>
    <m/>
    <m/>
    <m/>
    <m/>
    <m/>
    <m/>
    <m/>
    <m/>
    <m/>
    <m/>
    <m/>
  </r>
  <r>
    <n v="95"/>
    <m/>
    <x v="10"/>
    <m/>
    <m/>
    <m/>
    <m/>
    <m/>
    <m/>
    <m/>
    <m/>
    <m/>
    <m/>
    <m/>
    <m/>
    <m/>
  </r>
  <r>
    <n v="96"/>
    <m/>
    <x v="10"/>
    <m/>
    <m/>
    <m/>
    <m/>
    <m/>
    <m/>
    <m/>
    <m/>
    <m/>
    <m/>
    <m/>
    <m/>
    <m/>
  </r>
  <r>
    <n v="97"/>
    <m/>
    <x v="10"/>
    <m/>
    <m/>
    <m/>
    <m/>
    <m/>
    <m/>
    <m/>
    <m/>
    <m/>
    <m/>
    <m/>
    <m/>
    <m/>
  </r>
  <r>
    <n v="98"/>
    <m/>
    <x v="10"/>
    <m/>
    <m/>
    <m/>
    <m/>
    <m/>
    <m/>
    <m/>
    <m/>
    <m/>
    <m/>
    <m/>
    <m/>
    <m/>
  </r>
  <r>
    <n v="99"/>
    <m/>
    <x v="1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5A017E-1D6C-B449-BD6A-F64D78FE3D47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5" firstHeaderRow="1" firstDataRow="1" firstDataCol="1"/>
  <pivotFields count="18">
    <pivotField showAll="0"/>
    <pivotField showAll="0"/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3">
    <field x="17"/>
    <field x="16"/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Age Group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ill.miller0986@gmail.com" TargetMode="External"/><Relationship Id="rId2" Type="http://schemas.openxmlformats.org/officeDocument/2006/relationships/hyperlink" Target="mailto:scottjmelvin@gmail.com" TargetMode="External"/><Relationship Id="rId1" Type="http://schemas.openxmlformats.org/officeDocument/2006/relationships/hyperlink" Target="mailto:nkr2311@gmail.com" TargetMode="External"/><Relationship Id="rId4" Type="http://schemas.openxmlformats.org/officeDocument/2006/relationships/hyperlink" Target="mailto:lisastrachan2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kr23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B0E4-027C-F64C-BEB6-6D673115EB87}">
  <dimension ref="A3:B15"/>
  <sheetViews>
    <sheetView workbookViewId="0">
      <selection activeCell="A3" sqref="A3"/>
    </sheetView>
  </sheetViews>
  <sheetFormatPr baseColWidth="10" defaultRowHeight="16" x14ac:dyDescent="0.2"/>
  <cols>
    <col min="1" max="1" width="14" bestFit="1" customWidth="1"/>
    <col min="2" max="2" width="17.33203125" bestFit="1" customWidth="1"/>
  </cols>
  <sheetData>
    <row r="3" spans="1:2" x14ac:dyDescent="0.2">
      <c r="A3" s="35" t="s">
        <v>425</v>
      </c>
      <c r="B3" t="s">
        <v>438</v>
      </c>
    </row>
    <row r="4" spans="1:2" x14ac:dyDescent="0.2">
      <c r="A4" s="36" t="s">
        <v>427</v>
      </c>
      <c r="B4" s="37"/>
    </row>
    <row r="5" spans="1:2" x14ac:dyDescent="0.2">
      <c r="A5" s="36" t="s">
        <v>428</v>
      </c>
      <c r="B5" s="37">
        <v>1</v>
      </c>
    </row>
    <row r="6" spans="1:2" x14ac:dyDescent="0.2">
      <c r="A6" s="36" t="s">
        <v>429</v>
      </c>
      <c r="B6" s="37">
        <v>2</v>
      </c>
    </row>
    <row r="7" spans="1:2" x14ac:dyDescent="0.2">
      <c r="A7" s="36" t="s">
        <v>430</v>
      </c>
      <c r="B7" s="37">
        <v>23</v>
      </c>
    </row>
    <row r="8" spans="1:2" x14ac:dyDescent="0.2">
      <c r="A8" s="36" t="s">
        <v>431</v>
      </c>
      <c r="B8" s="37">
        <v>15</v>
      </c>
    </row>
    <row r="9" spans="1:2" x14ac:dyDescent="0.2">
      <c r="A9" s="36" t="s">
        <v>432</v>
      </c>
      <c r="B9" s="37">
        <v>3</v>
      </c>
    </row>
    <row r="10" spans="1:2" x14ac:dyDescent="0.2">
      <c r="A10" s="36" t="s">
        <v>433</v>
      </c>
      <c r="B10" s="37">
        <v>1</v>
      </c>
    </row>
    <row r="11" spans="1:2" x14ac:dyDescent="0.2">
      <c r="A11" s="36" t="s">
        <v>434</v>
      </c>
      <c r="B11" s="37">
        <v>3</v>
      </c>
    </row>
    <row r="12" spans="1:2" x14ac:dyDescent="0.2">
      <c r="A12" s="36" t="s">
        <v>435</v>
      </c>
      <c r="B12" s="37">
        <v>2</v>
      </c>
    </row>
    <row r="13" spans="1:2" x14ac:dyDescent="0.2">
      <c r="A13" s="36" t="s">
        <v>436</v>
      </c>
      <c r="B13" s="37">
        <v>27</v>
      </c>
    </row>
    <row r="14" spans="1:2" x14ac:dyDescent="0.2">
      <c r="A14" s="36" t="s">
        <v>437</v>
      </c>
      <c r="B14" s="37">
        <v>3</v>
      </c>
    </row>
    <row r="15" spans="1:2" x14ac:dyDescent="0.2">
      <c r="A15" s="36" t="s">
        <v>426</v>
      </c>
      <c r="B15" s="37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workbookViewId="0">
      <pane ySplit="2" topLeftCell="A58" activePane="bottomLeft" state="frozen"/>
      <selection pane="bottomLeft" activeCell="C59" sqref="C59:C99"/>
    </sheetView>
  </sheetViews>
  <sheetFormatPr baseColWidth="10" defaultRowHeight="21" customHeight="1" x14ac:dyDescent="0.2"/>
  <cols>
    <col min="1" max="1" width="10.83203125" style="1"/>
    <col min="2" max="2" width="19.5" style="1" customWidth="1"/>
    <col min="3" max="3" width="11.6640625" style="19" customWidth="1"/>
    <col min="4" max="5" width="10.83203125" style="2"/>
    <col min="6" max="6" width="20.83203125" style="2" customWidth="1"/>
    <col min="7" max="7" width="41.33203125" style="1" customWidth="1"/>
    <col min="8" max="8" width="19.33203125" style="1" customWidth="1"/>
    <col min="9" max="9" width="19.83203125" style="1" customWidth="1"/>
    <col min="10" max="10" width="16.6640625" style="11" customWidth="1"/>
    <col min="11" max="11" width="33.33203125" style="2" customWidth="1"/>
    <col min="12" max="12" width="29.5" style="1" customWidth="1"/>
    <col min="13" max="13" width="27.1640625" style="6" customWidth="1"/>
    <col min="14" max="14" width="13.33203125" style="6" customWidth="1"/>
    <col min="15" max="15" width="16.6640625" style="6" customWidth="1"/>
    <col min="16" max="16" width="104.6640625" style="6" customWidth="1"/>
    <col min="17" max="16384" width="10.83203125" style="1"/>
  </cols>
  <sheetData>
    <row r="1" spans="1:16" ht="65" customHeight="1" x14ac:dyDescent="0.55000000000000004">
      <c r="A1" s="30" t="s">
        <v>356</v>
      </c>
      <c r="B1" s="27"/>
      <c r="C1" s="28"/>
      <c r="D1" s="29"/>
      <c r="E1" s="29"/>
      <c r="F1" s="29"/>
      <c r="G1" s="27"/>
    </row>
    <row r="2" spans="1:16" s="24" customFormat="1" ht="39" customHeight="1" x14ac:dyDescent="0.2">
      <c r="A2" s="24" t="s">
        <v>312</v>
      </c>
      <c r="B2" s="24" t="s">
        <v>0</v>
      </c>
      <c r="C2" s="25" t="s">
        <v>350</v>
      </c>
      <c r="D2" s="24" t="s">
        <v>1</v>
      </c>
      <c r="E2" s="24" t="s">
        <v>2</v>
      </c>
      <c r="F2" s="24" t="s">
        <v>3</v>
      </c>
      <c r="G2" s="24" t="s">
        <v>4</v>
      </c>
      <c r="H2" s="24" t="s">
        <v>5</v>
      </c>
      <c r="I2" s="24" t="s">
        <v>6</v>
      </c>
      <c r="J2" s="26" t="s">
        <v>7</v>
      </c>
      <c r="K2" s="24" t="s">
        <v>8</v>
      </c>
      <c r="L2" s="24" t="s">
        <v>9</v>
      </c>
      <c r="M2" s="24" t="s">
        <v>330</v>
      </c>
      <c r="N2" s="24" t="s">
        <v>329</v>
      </c>
      <c r="O2" s="24" t="s">
        <v>351</v>
      </c>
      <c r="P2" s="24" t="s">
        <v>328</v>
      </c>
    </row>
    <row r="3" spans="1:16" ht="21" customHeight="1" x14ac:dyDescent="0.2">
      <c r="A3" s="1">
        <v>1</v>
      </c>
      <c r="B3" s="16">
        <v>45447.849351851852</v>
      </c>
      <c r="C3" s="18">
        <f t="shared" ref="C3:C12" si="0">SUM(F3)</f>
        <v>41623</v>
      </c>
      <c r="D3" s="10" t="s">
        <v>341</v>
      </c>
      <c r="E3" s="6" t="s">
        <v>125</v>
      </c>
      <c r="F3" s="9">
        <v>41623</v>
      </c>
      <c r="G3" s="3" t="s">
        <v>347</v>
      </c>
      <c r="H3" s="3" t="s">
        <v>124</v>
      </c>
      <c r="I3" s="3" t="s">
        <v>125</v>
      </c>
      <c r="J3" s="12">
        <v>7876547844</v>
      </c>
      <c r="K3" s="7" t="s">
        <v>311</v>
      </c>
      <c r="L3" s="1" t="s">
        <v>15</v>
      </c>
      <c r="M3" s="14" t="s">
        <v>310</v>
      </c>
      <c r="N3" s="6" t="s">
        <v>309</v>
      </c>
      <c r="O3" s="6" t="s">
        <v>309</v>
      </c>
      <c r="P3" s="6" t="s">
        <v>342</v>
      </c>
    </row>
    <row r="4" spans="1:16" ht="21" customHeight="1" x14ac:dyDescent="0.2">
      <c r="A4" s="1">
        <v>2</v>
      </c>
      <c r="B4" s="16">
        <v>45447.875</v>
      </c>
      <c r="C4" s="18">
        <f t="shared" si="0"/>
        <v>41528</v>
      </c>
      <c r="D4" s="10" t="s">
        <v>339</v>
      </c>
      <c r="E4" s="6" t="s">
        <v>87</v>
      </c>
      <c r="F4" s="9">
        <v>41528</v>
      </c>
      <c r="G4" s="3"/>
      <c r="H4" s="3" t="s">
        <v>89</v>
      </c>
      <c r="I4" s="3" t="s">
        <v>87</v>
      </c>
      <c r="J4" s="11">
        <v>7546921741</v>
      </c>
      <c r="K4" s="7" t="s">
        <v>90</v>
      </c>
      <c r="L4" s="1" t="s">
        <v>15</v>
      </c>
      <c r="M4" s="14" t="s">
        <v>310</v>
      </c>
      <c r="N4" s="6" t="s">
        <v>309</v>
      </c>
      <c r="O4" s="6" t="s">
        <v>439</v>
      </c>
      <c r="P4" s="6" t="s">
        <v>342</v>
      </c>
    </row>
    <row r="5" spans="1:16" ht="21" customHeight="1" x14ac:dyDescent="0.2">
      <c r="A5" s="1">
        <v>3</v>
      </c>
      <c r="B5" s="16">
        <v>45447.875</v>
      </c>
      <c r="C5" s="18">
        <f t="shared" si="0"/>
        <v>41540</v>
      </c>
      <c r="D5" s="10" t="s">
        <v>338</v>
      </c>
      <c r="E5" s="6" t="s">
        <v>332</v>
      </c>
      <c r="F5" s="9">
        <v>41540</v>
      </c>
      <c r="G5" s="3"/>
      <c r="H5" s="3" t="s">
        <v>343</v>
      </c>
      <c r="I5" s="3" t="s">
        <v>332</v>
      </c>
      <c r="J5" s="12"/>
      <c r="K5" s="7" t="s">
        <v>333</v>
      </c>
      <c r="L5" s="1" t="s">
        <v>15</v>
      </c>
      <c r="M5" s="14" t="s">
        <v>310</v>
      </c>
      <c r="N5" s="6" t="s">
        <v>309</v>
      </c>
      <c r="O5" s="6" t="s">
        <v>309</v>
      </c>
      <c r="P5" s="6" t="s">
        <v>342</v>
      </c>
    </row>
    <row r="6" spans="1:16" ht="21" customHeight="1" x14ac:dyDescent="0.2">
      <c r="A6" s="1">
        <v>4</v>
      </c>
      <c r="B6" s="16">
        <v>45447.875</v>
      </c>
      <c r="C6" s="18">
        <f t="shared" si="0"/>
        <v>41490</v>
      </c>
      <c r="D6" s="10" t="s">
        <v>337</v>
      </c>
      <c r="E6" s="6" t="s">
        <v>331</v>
      </c>
      <c r="F6" s="9">
        <v>41490</v>
      </c>
      <c r="G6" s="3"/>
      <c r="H6" s="3" t="s">
        <v>46</v>
      </c>
      <c r="I6" s="3" t="s">
        <v>331</v>
      </c>
      <c r="J6" s="12"/>
      <c r="K6" s="17" t="s">
        <v>348</v>
      </c>
      <c r="L6" s="1" t="s">
        <v>15</v>
      </c>
      <c r="M6" s="14" t="s">
        <v>310</v>
      </c>
      <c r="N6" s="6" t="s">
        <v>309</v>
      </c>
      <c r="O6" s="6" t="s">
        <v>309</v>
      </c>
      <c r="P6" s="6" t="s">
        <v>342</v>
      </c>
    </row>
    <row r="7" spans="1:16" ht="21" customHeight="1" x14ac:dyDescent="0.2">
      <c r="A7" s="1">
        <v>5</v>
      </c>
      <c r="B7" s="16">
        <v>45447.905393518522</v>
      </c>
      <c r="C7" s="18">
        <f t="shared" si="0"/>
        <v>41337</v>
      </c>
      <c r="D7" s="2" t="s">
        <v>304</v>
      </c>
      <c r="E7" s="2" t="s">
        <v>185</v>
      </c>
      <c r="F7" s="8">
        <v>41337</v>
      </c>
      <c r="G7" s="1" t="s">
        <v>305</v>
      </c>
      <c r="H7" s="1" t="s">
        <v>306</v>
      </c>
      <c r="I7" s="1" t="s">
        <v>308</v>
      </c>
      <c r="J7" s="11">
        <v>7818564856</v>
      </c>
      <c r="K7" s="2" t="s">
        <v>307</v>
      </c>
      <c r="L7" s="1" t="s">
        <v>15</v>
      </c>
      <c r="M7" s="14" t="s">
        <v>310</v>
      </c>
      <c r="N7" s="14" t="s">
        <v>309</v>
      </c>
      <c r="O7" s="14" t="s">
        <v>439</v>
      </c>
      <c r="P7" s="15"/>
    </row>
    <row r="8" spans="1:16" ht="21" customHeight="1" x14ac:dyDescent="0.2">
      <c r="A8" s="1">
        <v>6</v>
      </c>
      <c r="B8" s="16">
        <v>45448.805266203701</v>
      </c>
      <c r="C8" s="18">
        <f t="shared" si="0"/>
        <v>41487</v>
      </c>
      <c r="D8" s="2" t="s">
        <v>300</v>
      </c>
      <c r="E8" s="2" t="s">
        <v>301</v>
      </c>
      <c r="F8" s="8">
        <v>41487</v>
      </c>
      <c r="G8" s="1" t="s">
        <v>302</v>
      </c>
      <c r="H8" s="1" t="s">
        <v>187</v>
      </c>
      <c r="I8" s="1" t="s">
        <v>301</v>
      </c>
      <c r="J8" s="11">
        <v>7796261762</v>
      </c>
      <c r="K8" s="2" t="s">
        <v>303</v>
      </c>
      <c r="L8" s="1" t="s">
        <v>15</v>
      </c>
      <c r="M8" s="14" t="s">
        <v>315</v>
      </c>
      <c r="N8" s="14" t="s">
        <v>322</v>
      </c>
      <c r="O8" s="14"/>
      <c r="P8" s="15"/>
    </row>
    <row r="9" spans="1:16" ht="21" customHeight="1" x14ac:dyDescent="0.2">
      <c r="A9" s="1">
        <v>7</v>
      </c>
      <c r="B9" s="16">
        <v>45448.805462962962</v>
      </c>
      <c r="C9" s="18">
        <f t="shared" si="0"/>
        <v>41339</v>
      </c>
      <c r="D9" s="2" t="s">
        <v>295</v>
      </c>
      <c r="E9" s="2" t="s">
        <v>296</v>
      </c>
      <c r="F9" s="8">
        <v>41339</v>
      </c>
      <c r="G9" s="1" t="s">
        <v>297</v>
      </c>
      <c r="H9" s="1" t="s">
        <v>298</v>
      </c>
      <c r="I9" s="1" t="s">
        <v>296</v>
      </c>
      <c r="J9" s="11">
        <v>7827013077</v>
      </c>
      <c r="K9" s="2" t="s">
        <v>299</v>
      </c>
      <c r="L9" s="1" t="s">
        <v>15</v>
      </c>
      <c r="M9" s="14" t="s">
        <v>315</v>
      </c>
      <c r="N9" s="14" t="s">
        <v>309</v>
      </c>
      <c r="O9" s="14" t="s">
        <v>309</v>
      </c>
      <c r="P9" s="15"/>
    </row>
    <row r="10" spans="1:16" ht="21" customHeight="1" x14ac:dyDescent="0.2">
      <c r="A10" s="1">
        <v>8</v>
      </c>
      <c r="B10" s="16">
        <v>45448.822256944448</v>
      </c>
      <c r="C10" s="18">
        <f t="shared" si="0"/>
        <v>41475</v>
      </c>
      <c r="D10" s="2" t="s">
        <v>289</v>
      </c>
      <c r="E10" s="2" t="s">
        <v>290</v>
      </c>
      <c r="F10" s="8">
        <v>41475</v>
      </c>
      <c r="G10" s="1" t="s">
        <v>291</v>
      </c>
      <c r="H10" s="1" t="s">
        <v>292</v>
      </c>
      <c r="I10" s="1" t="s">
        <v>294</v>
      </c>
      <c r="J10" s="11">
        <v>7437011338</v>
      </c>
      <c r="K10" s="2" t="s">
        <v>293</v>
      </c>
      <c r="L10" s="1" t="s">
        <v>15</v>
      </c>
      <c r="M10" s="14" t="s">
        <v>315</v>
      </c>
      <c r="N10" s="14" t="s">
        <v>322</v>
      </c>
      <c r="O10" s="14"/>
      <c r="P10" s="15" t="s">
        <v>321</v>
      </c>
    </row>
    <row r="11" spans="1:16" ht="21" customHeight="1" x14ac:dyDescent="0.2">
      <c r="A11" s="1">
        <v>9</v>
      </c>
      <c r="B11" s="16">
        <v>45448.832662037035</v>
      </c>
      <c r="C11" s="18">
        <f t="shared" si="0"/>
        <v>41215</v>
      </c>
      <c r="D11" s="2" t="s">
        <v>284</v>
      </c>
      <c r="E11" s="2" t="s">
        <v>285</v>
      </c>
      <c r="F11" s="8">
        <v>41215</v>
      </c>
      <c r="G11" s="1" t="s">
        <v>286</v>
      </c>
      <c r="H11" s="1" t="s">
        <v>71</v>
      </c>
      <c r="I11" s="1" t="s">
        <v>288</v>
      </c>
      <c r="J11" s="11">
        <v>7933117600</v>
      </c>
      <c r="K11" s="2" t="s">
        <v>287</v>
      </c>
      <c r="L11" s="1" t="s">
        <v>15</v>
      </c>
      <c r="M11" s="14" t="s">
        <v>314</v>
      </c>
      <c r="N11" s="14" t="s">
        <v>317</v>
      </c>
      <c r="O11" s="14"/>
      <c r="P11" s="15"/>
    </row>
    <row r="12" spans="1:16" ht="21" customHeight="1" x14ac:dyDescent="0.2">
      <c r="A12" s="1">
        <v>10</v>
      </c>
      <c r="B12" s="16">
        <v>45448.862071759257</v>
      </c>
      <c r="C12" s="18">
        <f t="shared" si="0"/>
        <v>41325</v>
      </c>
      <c r="D12" s="2" t="s">
        <v>278</v>
      </c>
      <c r="E12" s="2" t="s">
        <v>279</v>
      </c>
      <c r="F12" s="8">
        <v>41325</v>
      </c>
      <c r="G12" s="1" t="s">
        <v>280</v>
      </c>
      <c r="H12" s="1" t="s">
        <v>281</v>
      </c>
      <c r="I12" s="1" t="s">
        <v>283</v>
      </c>
      <c r="J12" s="11">
        <v>7743251659</v>
      </c>
      <c r="K12" s="2" t="s">
        <v>282</v>
      </c>
      <c r="L12" s="1" t="s">
        <v>15</v>
      </c>
      <c r="M12" s="14" t="s">
        <v>315</v>
      </c>
      <c r="N12" s="14" t="s">
        <v>309</v>
      </c>
      <c r="O12" s="14" t="s">
        <v>439</v>
      </c>
      <c r="P12" s="15"/>
    </row>
    <row r="13" spans="1:16" ht="21" customHeight="1" x14ac:dyDescent="0.2">
      <c r="A13" s="1">
        <v>11</v>
      </c>
      <c r="B13" s="16">
        <v>45449.424398148149</v>
      </c>
      <c r="C13" s="18"/>
      <c r="D13" s="6" t="s">
        <v>354</v>
      </c>
      <c r="F13" s="8"/>
      <c r="H13" s="1" t="s">
        <v>71</v>
      </c>
      <c r="I13" s="1" t="s">
        <v>72</v>
      </c>
      <c r="J13" s="11">
        <v>7415739815</v>
      </c>
      <c r="K13" s="2" t="s">
        <v>73</v>
      </c>
      <c r="L13" s="1" t="s">
        <v>15</v>
      </c>
      <c r="M13" s="14" t="s">
        <v>354</v>
      </c>
      <c r="N13" s="14" t="s">
        <v>310</v>
      </c>
      <c r="O13" s="14"/>
      <c r="P13" s="15" t="s">
        <v>354</v>
      </c>
    </row>
    <row r="14" spans="1:16" ht="21" customHeight="1" x14ac:dyDescent="0.2">
      <c r="A14" s="1">
        <v>12</v>
      </c>
      <c r="B14" s="16">
        <v>45449.629756944443</v>
      </c>
      <c r="C14" s="18">
        <f t="shared" ref="C14:C26" si="1">SUM(F14)</f>
        <v>41417</v>
      </c>
      <c r="D14" s="2" t="s">
        <v>182</v>
      </c>
      <c r="E14" s="2" t="s">
        <v>274</v>
      </c>
      <c r="F14" s="8">
        <v>41417</v>
      </c>
      <c r="G14" s="1" t="s">
        <v>275</v>
      </c>
      <c r="H14" s="1" t="s">
        <v>276</v>
      </c>
      <c r="I14" s="1" t="s">
        <v>274</v>
      </c>
      <c r="J14" s="11">
        <v>7834065313</v>
      </c>
      <c r="K14" s="2" t="s">
        <v>277</v>
      </c>
      <c r="L14" s="1" t="s">
        <v>15</v>
      </c>
      <c r="M14" s="14" t="s">
        <v>315</v>
      </c>
      <c r="N14" s="14" t="s">
        <v>322</v>
      </c>
      <c r="O14" s="14"/>
      <c r="P14" s="15" t="s">
        <v>319</v>
      </c>
    </row>
    <row r="15" spans="1:16" ht="21" customHeight="1" x14ac:dyDescent="0.2">
      <c r="A15" s="1">
        <v>13</v>
      </c>
      <c r="B15" s="16">
        <v>45450.316284722219</v>
      </c>
      <c r="C15" s="18">
        <f t="shared" si="1"/>
        <v>41380</v>
      </c>
      <c r="D15" s="2" t="s">
        <v>268</v>
      </c>
      <c r="E15" s="2" t="s">
        <v>269</v>
      </c>
      <c r="F15" s="8">
        <v>41380</v>
      </c>
      <c r="G15" s="1" t="s">
        <v>270</v>
      </c>
      <c r="H15" s="1" t="s">
        <v>271</v>
      </c>
      <c r="I15" s="1" t="s">
        <v>272</v>
      </c>
      <c r="J15" s="11">
        <v>7736470321</v>
      </c>
      <c r="K15" s="2" t="s">
        <v>273</v>
      </c>
      <c r="L15" s="1" t="s">
        <v>15</v>
      </c>
      <c r="M15" s="14" t="s">
        <v>315</v>
      </c>
      <c r="N15" s="14" t="s">
        <v>322</v>
      </c>
      <c r="O15" s="14"/>
      <c r="P15" s="15" t="s">
        <v>318</v>
      </c>
    </row>
    <row r="16" spans="1:16" ht="21" customHeight="1" x14ac:dyDescent="0.2">
      <c r="A16" s="1">
        <v>14</v>
      </c>
      <c r="B16" s="16">
        <v>45450.63690972222</v>
      </c>
      <c r="C16" s="18">
        <f t="shared" si="1"/>
        <v>43563</v>
      </c>
      <c r="D16" s="2" t="s">
        <v>263</v>
      </c>
      <c r="E16" s="2" t="s">
        <v>264</v>
      </c>
      <c r="F16" s="8">
        <v>43563</v>
      </c>
      <c r="G16" s="1" t="s">
        <v>265</v>
      </c>
      <c r="H16" s="1" t="s">
        <v>266</v>
      </c>
      <c r="I16" s="1" t="s">
        <v>264</v>
      </c>
      <c r="J16" s="11">
        <v>7854030300</v>
      </c>
      <c r="K16" s="2" t="s">
        <v>267</v>
      </c>
      <c r="L16" s="1" t="s">
        <v>15</v>
      </c>
      <c r="M16" s="14" t="s">
        <v>315</v>
      </c>
      <c r="N16" s="14" t="s">
        <v>309</v>
      </c>
      <c r="O16" s="14"/>
      <c r="P16" s="15" t="s">
        <v>326</v>
      </c>
    </row>
    <row r="17" spans="1:16" ht="21" customHeight="1" x14ac:dyDescent="0.2">
      <c r="A17" s="1">
        <v>15</v>
      </c>
      <c r="B17" s="16">
        <v>45450.753645833334</v>
      </c>
      <c r="C17" s="18">
        <f t="shared" si="1"/>
        <v>43084</v>
      </c>
      <c r="D17" s="2" t="s">
        <v>260</v>
      </c>
      <c r="E17" s="2" t="s">
        <v>258</v>
      </c>
      <c r="F17" s="8">
        <v>43084</v>
      </c>
      <c r="G17" s="1" t="s">
        <v>261</v>
      </c>
      <c r="H17" s="1" t="s">
        <v>262</v>
      </c>
      <c r="I17" s="1" t="s">
        <v>258</v>
      </c>
      <c r="J17" s="11">
        <v>7831078082</v>
      </c>
      <c r="K17" s="2" t="s">
        <v>259</v>
      </c>
      <c r="L17" s="1" t="s">
        <v>15</v>
      </c>
      <c r="M17" s="14" t="s">
        <v>314</v>
      </c>
      <c r="N17" s="14" t="s">
        <v>317</v>
      </c>
      <c r="O17" s="14"/>
      <c r="P17" s="15"/>
    </row>
    <row r="18" spans="1:16" ht="21" customHeight="1" x14ac:dyDescent="0.2">
      <c r="A18" s="1">
        <v>16</v>
      </c>
      <c r="B18" s="16">
        <v>45450.755740740744</v>
      </c>
      <c r="C18" s="18">
        <f t="shared" si="1"/>
        <v>43483</v>
      </c>
      <c r="D18" s="2" t="s">
        <v>255</v>
      </c>
      <c r="E18" s="2" t="s">
        <v>258</v>
      </c>
      <c r="F18" s="8">
        <v>43483</v>
      </c>
      <c r="G18" s="1" t="s">
        <v>256</v>
      </c>
      <c r="H18" s="1" t="s">
        <v>257</v>
      </c>
      <c r="I18" s="1" t="s">
        <v>258</v>
      </c>
      <c r="J18" s="11">
        <v>7831078082</v>
      </c>
      <c r="K18" s="2" t="s">
        <v>259</v>
      </c>
      <c r="L18" s="1" t="s">
        <v>15</v>
      </c>
      <c r="M18" s="14" t="s">
        <v>315</v>
      </c>
      <c r="N18" s="14" t="s">
        <v>324</v>
      </c>
      <c r="O18" s="14"/>
      <c r="P18" s="15"/>
    </row>
    <row r="19" spans="1:16" ht="21" customHeight="1" x14ac:dyDescent="0.2">
      <c r="A19" s="1">
        <v>17</v>
      </c>
      <c r="B19" s="16">
        <v>45450.873564814814</v>
      </c>
      <c r="C19" s="18">
        <f t="shared" si="1"/>
        <v>41501</v>
      </c>
      <c r="D19" s="2" t="s">
        <v>250</v>
      </c>
      <c r="E19" s="2" t="s">
        <v>251</v>
      </c>
      <c r="F19" s="8">
        <v>41501</v>
      </c>
      <c r="G19" s="1" t="s">
        <v>252</v>
      </c>
      <c r="H19" s="1" t="s">
        <v>253</v>
      </c>
      <c r="I19" s="1" t="s">
        <v>251</v>
      </c>
      <c r="J19" s="11">
        <v>7810237996</v>
      </c>
      <c r="K19" s="2" t="s">
        <v>254</v>
      </c>
      <c r="L19" s="1" t="s">
        <v>15</v>
      </c>
      <c r="M19" s="14" t="s">
        <v>323</v>
      </c>
      <c r="N19" s="14" t="s">
        <v>309</v>
      </c>
      <c r="O19" s="14"/>
      <c r="P19" s="15"/>
    </row>
    <row r="20" spans="1:16" ht="21" customHeight="1" x14ac:dyDescent="0.2">
      <c r="A20" s="1">
        <v>18</v>
      </c>
      <c r="B20" s="16">
        <v>45451.286956018521</v>
      </c>
      <c r="C20" s="18">
        <f t="shared" si="1"/>
        <v>41341</v>
      </c>
      <c r="D20" s="2" t="s">
        <v>246</v>
      </c>
      <c r="E20" s="2" t="s">
        <v>247</v>
      </c>
      <c r="F20" s="8">
        <v>41341</v>
      </c>
      <c r="G20" s="1" t="s">
        <v>248</v>
      </c>
      <c r="H20" s="1" t="s">
        <v>174</v>
      </c>
      <c r="I20" s="1" t="s">
        <v>247</v>
      </c>
      <c r="J20" s="11">
        <v>7977450964</v>
      </c>
      <c r="K20" s="2" t="s">
        <v>249</v>
      </c>
      <c r="L20" s="1" t="s">
        <v>15</v>
      </c>
      <c r="M20" s="14" t="s">
        <v>315</v>
      </c>
      <c r="N20" s="14" t="s">
        <v>309</v>
      </c>
      <c r="O20" s="14" t="s">
        <v>309</v>
      </c>
      <c r="P20" s="15"/>
    </row>
    <row r="21" spans="1:16" ht="21" customHeight="1" x14ac:dyDescent="0.2">
      <c r="A21" s="1">
        <v>19</v>
      </c>
      <c r="B21" s="16">
        <v>45451.29792824074</v>
      </c>
      <c r="C21" s="18">
        <f t="shared" si="1"/>
        <v>43578</v>
      </c>
      <c r="D21" s="2" t="s">
        <v>244</v>
      </c>
      <c r="E21" s="2" t="s">
        <v>222</v>
      </c>
      <c r="F21" s="8">
        <v>43578</v>
      </c>
      <c r="G21" s="1" t="s">
        <v>245</v>
      </c>
      <c r="H21" s="1" t="s">
        <v>224</v>
      </c>
      <c r="I21" s="1" t="s">
        <v>222</v>
      </c>
      <c r="J21" s="11">
        <v>7732222366</v>
      </c>
      <c r="K21" s="2" t="s">
        <v>225</v>
      </c>
      <c r="L21" s="1" t="s">
        <v>15</v>
      </c>
      <c r="M21" s="14" t="s">
        <v>315</v>
      </c>
      <c r="N21" s="14" t="s">
        <v>309</v>
      </c>
      <c r="O21" s="14"/>
      <c r="P21" s="15" t="s">
        <v>325</v>
      </c>
    </row>
    <row r="22" spans="1:16" ht="21" customHeight="1" x14ac:dyDescent="0.2">
      <c r="A22" s="1">
        <v>20</v>
      </c>
      <c r="B22" s="16">
        <v>45451.604884259257</v>
      </c>
      <c r="C22" s="18">
        <f t="shared" si="1"/>
        <v>41549</v>
      </c>
      <c r="D22" s="2" t="s">
        <v>239</v>
      </c>
      <c r="E22" s="2" t="s">
        <v>240</v>
      </c>
      <c r="F22" s="8">
        <v>41549</v>
      </c>
      <c r="G22" s="1" t="s">
        <v>241</v>
      </c>
      <c r="H22" s="1" t="s">
        <v>242</v>
      </c>
      <c r="I22" s="1" t="s">
        <v>240</v>
      </c>
      <c r="J22" s="11">
        <v>7747791753</v>
      </c>
      <c r="K22" s="2" t="s">
        <v>243</v>
      </c>
      <c r="L22" s="1" t="s">
        <v>15</v>
      </c>
      <c r="M22" s="14" t="s">
        <v>315</v>
      </c>
      <c r="N22" s="14" t="s">
        <v>309</v>
      </c>
      <c r="O22" s="14" t="s">
        <v>309</v>
      </c>
      <c r="P22" s="15" t="s">
        <v>320</v>
      </c>
    </row>
    <row r="23" spans="1:16" ht="21" customHeight="1" x14ac:dyDescent="0.2">
      <c r="A23" s="1">
        <v>21</v>
      </c>
      <c r="B23" s="16">
        <v>45451.884247685186</v>
      </c>
      <c r="C23" s="18">
        <f t="shared" si="1"/>
        <v>43780</v>
      </c>
      <c r="D23" s="2" t="s">
        <v>126</v>
      </c>
      <c r="E23" s="2" t="s">
        <v>235</v>
      </c>
      <c r="F23" s="8">
        <v>43780</v>
      </c>
      <c r="G23" s="1" t="s">
        <v>236</v>
      </c>
      <c r="H23" s="1" t="s">
        <v>237</v>
      </c>
      <c r="I23" s="1" t="s">
        <v>235</v>
      </c>
      <c r="J23" s="11">
        <v>7745096962</v>
      </c>
      <c r="K23" s="2" t="s">
        <v>238</v>
      </c>
      <c r="L23" s="1" t="s">
        <v>15</v>
      </c>
      <c r="M23" s="14" t="s">
        <v>315</v>
      </c>
      <c r="N23" s="14" t="s">
        <v>327</v>
      </c>
      <c r="O23" s="14"/>
      <c r="P23" s="15" t="s">
        <v>325</v>
      </c>
    </row>
    <row r="24" spans="1:16" ht="21" customHeight="1" x14ac:dyDescent="0.2">
      <c r="A24" s="1">
        <v>22</v>
      </c>
      <c r="B24" s="16">
        <v>45452.388136574074</v>
      </c>
      <c r="C24" s="18">
        <f t="shared" si="1"/>
        <v>41629</v>
      </c>
      <c r="D24" s="2" t="s">
        <v>230</v>
      </c>
      <c r="E24" s="2" t="s">
        <v>231</v>
      </c>
      <c r="F24" s="8">
        <v>41629</v>
      </c>
      <c r="G24" s="1" t="s">
        <v>232</v>
      </c>
      <c r="H24" s="1" t="s">
        <v>233</v>
      </c>
      <c r="I24" s="1" t="s">
        <v>231</v>
      </c>
      <c r="J24" s="11">
        <v>7900463414</v>
      </c>
      <c r="K24" s="2" t="s">
        <v>234</v>
      </c>
      <c r="L24" s="1" t="s">
        <v>15</v>
      </c>
      <c r="M24" s="14" t="s">
        <v>315</v>
      </c>
      <c r="N24" s="14" t="s">
        <v>309</v>
      </c>
      <c r="O24" s="14" t="s">
        <v>309</v>
      </c>
      <c r="P24" s="15"/>
    </row>
    <row r="25" spans="1:16" ht="21" customHeight="1" x14ac:dyDescent="0.2">
      <c r="A25" s="1">
        <v>23</v>
      </c>
      <c r="B25" s="16">
        <v>45452.391875000001</v>
      </c>
      <c r="C25" s="18">
        <f t="shared" si="1"/>
        <v>41430</v>
      </c>
      <c r="D25" s="2" t="s">
        <v>226</v>
      </c>
      <c r="E25" s="2" t="s">
        <v>227</v>
      </c>
      <c r="F25" s="8">
        <v>41430</v>
      </c>
      <c r="G25" s="1" t="s">
        <v>228</v>
      </c>
      <c r="H25" s="1" t="s">
        <v>219</v>
      </c>
      <c r="I25" s="1" t="s">
        <v>227</v>
      </c>
      <c r="J25" s="11">
        <v>7943834689</v>
      </c>
      <c r="K25" s="2" t="s">
        <v>229</v>
      </c>
      <c r="L25" s="1" t="s">
        <v>15</v>
      </c>
      <c r="M25" s="14" t="s">
        <v>315</v>
      </c>
      <c r="N25" s="14" t="s">
        <v>309</v>
      </c>
      <c r="O25" s="14" t="s">
        <v>309</v>
      </c>
      <c r="P25" s="15" t="s">
        <v>320</v>
      </c>
    </row>
    <row r="26" spans="1:16" ht="21" customHeight="1" x14ac:dyDescent="0.2">
      <c r="A26" s="1">
        <v>24</v>
      </c>
      <c r="B26" s="16">
        <v>45452.565682870372</v>
      </c>
      <c r="C26" s="18">
        <f t="shared" si="1"/>
        <v>41608</v>
      </c>
      <c r="D26" s="2" t="s">
        <v>221</v>
      </c>
      <c r="E26" s="2" t="s">
        <v>222</v>
      </c>
      <c r="F26" s="8">
        <v>41608</v>
      </c>
      <c r="G26" s="1" t="s">
        <v>223</v>
      </c>
      <c r="H26" s="1" t="s">
        <v>224</v>
      </c>
      <c r="I26" s="1" t="s">
        <v>222</v>
      </c>
      <c r="J26" s="11">
        <v>7732222366</v>
      </c>
      <c r="K26" s="2" t="s">
        <v>225</v>
      </c>
      <c r="L26" s="1" t="s">
        <v>15</v>
      </c>
      <c r="M26" s="14" t="s">
        <v>315</v>
      </c>
      <c r="N26" s="14" t="s">
        <v>322</v>
      </c>
      <c r="O26" s="14"/>
      <c r="P26" s="15"/>
    </row>
    <row r="27" spans="1:16" ht="21" customHeight="1" x14ac:dyDescent="0.2">
      <c r="A27" s="1">
        <v>25</v>
      </c>
      <c r="B27" s="16">
        <v>45452.74790509259</v>
      </c>
      <c r="C27" s="18"/>
      <c r="D27" s="6" t="s">
        <v>355</v>
      </c>
      <c r="F27" s="8"/>
      <c r="H27" s="1" t="s">
        <v>220</v>
      </c>
      <c r="I27" s="1" t="s">
        <v>49</v>
      </c>
      <c r="J27" s="11">
        <v>7540548429</v>
      </c>
      <c r="K27" s="2" t="s">
        <v>52</v>
      </c>
      <c r="L27" s="1" t="s">
        <v>15</v>
      </c>
      <c r="M27" s="14" t="s">
        <v>352</v>
      </c>
      <c r="N27" s="14" t="s">
        <v>322</v>
      </c>
      <c r="O27" s="14"/>
      <c r="P27" s="15" t="s">
        <v>353</v>
      </c>
    </row>
    <row r="28" spans="1:16" ht="21" customHeight="1" x14ac:dyDescent="0.2">
      <c r="A28" s="1">
        <v>26</v>
      </c>
      <c r="B28" s="16">
        <v>45454.326770833337</v>
      </c>
      <c r="C28" s="18">
        <f t="shared" ref="C28:C34" si="2">SUM(F28)</f>
        <v>43739</v>
      </c>
      <c r="D28" s="2" t="s">
        <v>213</v>
      </c>
      <c r="E28" s="2" t="s">
        <v>214</v>
      </c>
      <c r="F28" s="8">
        <v>43739</v>
      </c>
      <c r="G28" s="1" t="s">
        <v>215</v>
      </c>
      <c r="H28" s="1" t="s">
        <v>216</v>
      </c>
      <c r="I28" s="1" t="s">
        <v>217</v>
      </c>
      <c r="J28" s="11">
        <v>7974538069</v>
      </c>
      <c r="K28" s="2" t="s">
        <v>218</v>
      </c>
      <c r="L28" s="1" t="s">
        <v>15</v>
      </c>
      <c r="M28" s="14" t="s">
        <v>315</v>
      </c>
      <c r="N28" s="14" t="s">
        <v>309</v>
      </c>
      <c r="O28" s="14"/>
      <c r="P28" s="15" t="s">
        <v>325</v>
      </c>
    </row>
    <row r="29" spans="1:16" ht="21" customHeight="1" x14ac:dyDescent="0.2">
      <c r="A29" s="1">
        <v>27</v>
      </c>
      <c r="B29" s="16">
        <v>45454.557500000003</v>
      </c>
      <c r="C29" s="18">
        <f t="shared" si="2"/>
        <v>43548</v>
      </c>
      <c r="D29" s="2" t="s">
        <v>152</v>
      </c>
      <c r="E29" s="2" t="s">
        <v>209</v>
      </c>
      <c r="F29" s="8">
        <v>43548</v>
      </c>
      <c r="G29" s="1" t="s">
        <v>210</v>
      </c>
      <c r="H29" s="1" t="s">
        <v>211</v>
      </c>
      <c r="I29" s="1" t="s">
        <v>209</v>
      </c>
      <c r="J29" s="11">
        <v>7599068080</v>
      </c>
      <c r="K29" s="2" t="s">
        <v>212</v>
      </c>
      <c r="L29" s="1" t="s">
        <v>15</v>
      </c>
      <c r="M29" s="14" t="s">
        <v>315</v>
      </c>
      <c r="N29" s="14" t="s">
        <v>309</v>
      </c>
      <c r="O29" s="14"/>
      <c r="P29" s="15" t="s">
        <v>325</v>
      </c>
    </row>
    <row r="30" spans="1:16" ht="21" customHeight="1" x14ac:dyDescent="0.2">
      <c r="A30" s="1">
        <v>28</v>
      </c>
      <c r="B30" s="16">
        <v>45454.569548611114</v>
      </c>
      <c r="C30" s="18">
        <f t="shared" si="2"/>
        <v>43607</v>
      </c>
      <c r="D30" s="2" t="s">
        <v>204</v>
      </c>
      <c r="E30" s="2" t="s">
        <v>205</v>
      </c>
      <c r="F30" s="8">
        <v>43607</v>
      </c>
      <c r="G30" s="1" t="s">
        <v>206</v>
      </c>
      <c r="H30" s="1" t="s">
        <v>207</v>
      </c>
      <c r="I30" s="1" t="s">
        <v>205</v>
      </c>
      <c r="J30" s="11">
        <v>7788316364</v>
      </c>
      <c r="K30" s="2" t="s">
        <v>208</v>
      </c>
      <c r="L30" s="1" t="s">
        <v>15</v>
      </c>
      <c r="M30" s="14" t="s">
        <v>315</v>
      </c>
      <c r="N30" s="14" t="s">
        <v>309</v>
      </c>
      <c r="O30" s="14"/>
      <c r="P30" s="15" t="s">
        <v>325</v>
      </c>
    </row>
    <row r="31" spans="1:16" ht="21" customHeight="1" x14ac:dyDescent="0.2">
      <c r="A31" s="1">
        <v>29</v>
      </c>
      <c r="B31" s="16">
        <v>45455.643449074072</v>
      </c>
      <c r="C31" s="18">
        <f t="shared" si="2"/>
        <v>41395</v>
      </c>
      <c r="D31" s="2" t="s">
        <v>199</v>
      </c>
      <c r="E31" s="2" t="s">
        <v>200</v>
      </c>
      <c r="F31" s="8">
        <v>41395</v>
      </c>
      <c r="G31" s="1" t="s">
        <v>201</v>
      </c>
      <c r="H31" s="1" t="s">
        <v>202</v>
      </c>
      <c r="I31" s="1" t="s">
        <v>200</v>
      </c>
      <c r="J31" s="11">
        <v>7788378051</v>
      </c>
      <c r="K31" s="2" t="s">
        <v>203</v>
      </c>
      <c r="L31" s="1" t="s">
        <v>15</v>
      </c>
      <c r="M31" s="14" t="s">
        <v>315</v>
      </c>
      <c r="N31" s="14" t="s">
        <v>309</v>
      </c>
      <c r="O31" s="14" t="s">
        <v>309</v>
      </c>
      <c r="P31" s="15"/>
    </row>
    <row r="32" spans="1:16" ht="21" customHeight="1" x14ac:dyDescent="0.2">
      <c r="A32" s="1">
        <v>30</v>
      </c>
      <c r="B32" s="16">
        <v>45457.388229166667</v>
      </c>
      <c r="C32" s="18">
        <f t="shared" si="2"/>
        <v>42153</v>
      </c>
      <c r="D32" s="2" t="s">
        <v>194</v>
      </c>
      <c r="E32" s="2" t="s">
        <v>195</v>
      </c>
      <c r="F32" s="8">
        <v>42153</v>
      </c>
      <c r="G32" s="1" t="s">
        <v>196</v>
      </c>
      <c r="H32" s="1" t="s">
        <v>197</v>
      </c>
      <c r="I32" s="1" t="s">
        <v>195</v>
      </c>
      <c r="J32" s="11">
        <v>7521660247</v>
      </c>
      <c r="K32" s="2" t="s">
        <v>198</v>
      </c>
      <c r="L32" s="1" t="s">
        <v>15</v>
      </c>
      <c r="M32" s="14" t="s">
        <v>314</v>
      </c>
      <c r="N32" s="14" t="s">
        <v>317</v>
      </c>
      <c r="O32" s="14"/>
      <c r="P32" s="15"/>
    </row>
    <row r="33" spans="1:16" ht="21" customHeight="1" x14ac:dyDescent="0.2">
      <c r="A33" s="1">
        <v>31</v>
      </c>
      <c r="B33" s="16">
        <v>45457.761250000003</v>
      </c>
      <c r="C33" s="18">
        <f t="shared" si="2"/>
        <v>41319</v>
      </c>
      <c r="D33" s="2" t="s">
        <v>189</v>
      </c>
      <c r="E33" s="2" t="s">
        <v>190</v>
      </c>
      <c r="F33" s="8">
        <v>41319</v>
      </c>
      <c r="G33" s="1" t="s">
        <v>191</v>
      </c>
      <c r="H33" s="1" t="s">
        <v>68</v>
      </c>
      <c r="I33" s="1" t="s">
        <v>192</v>
      </c>
      <c r="J33" s="11">
        <v>7779925475</v>
      </c>
      <c r="K33" s="2" t="s">
        <v>193</v>
      </c>
      <c r="L33" s="1" t="s">
        <v>15</v>
      </c>
      <c r="M33" s="14" t="s">
        <v>315</v>
      </c>
      <c r="N33" s="14" t="s">
        <v>309</v>
      </c>
      <c r="O33" s="14" t="s">
        <v>309</v>
      </c>
      <c r="P33" s="15"/>
    </row>
    <row r="34" spans="1:16" ht="21" customHeight="1" x14ac:dyDescent="0.2">
      <c r="A34" s="1">
        <v>32</v>
      </c>
      <c r="B34" s="16">
        <v>45459</v>
      </c>
      <c r="C34" s="18">
        <f t="shared" si="2"/>
        <v>41346</v>
      </c>
      <c r="D34" s="10" t="s">
        <v>340</v>
      </c>
      <c r="E34" s="6" t="s">
        <v>132</v>
      </c>
      <c r="F34" s="9">
        <v>41346</v>
      </c>
      <c r="G34" s="3"/>
      <c r="H34" s="3" t="s">
        <v>344</v>
      </c>
      <c r="I34" s="3" t="s">
        <v>135</v>
      </c>
      <c r="J34" s="12"/>
      <c r="K34" s="7" t="s">
        <v>334</v>
      </c>
      <c r="L34" s="1" t="s">
        <v>15</v>
      </c>
      <c r="M34" s="6" t="s">
        <v>342</v>
      </c>
      <c r="N34" s="6" t="s">
        <v>309</v>
      </c>
      <c r="O34" s="6" t="s">
        <v>309</v>
      </c>
      <c r="P34" s="6" t="s">
        <v>342</v>
      </c>
    </row>
    <row r="35" spans="1:16" ht="21" customHeight="1" x14ac:dyDescent="0.2">
      <c r="A35" s="1">
        <v>33</v>
      </c>
      <c r="B35" s="16">
        <v>45460.390787037039</v>
      </c>
      <c r="C35" s="18">
        <v>41275</v>
      </c>
      <c r="D35" s="2" t="s">
        <v>184</v>
      </c>
      <c r="E35" s="2" t="s">
        <v>185</v>
      </c>
      <c r="F35" s="8">
        <v>41656</v>
      </c>
      <c r="G35" s="1" t="s">
        <v>186</v>
      </c>
      <c r="H35" s="1" t="s">
        <v>187</v>
      </c>
      <c r="I35" s="1" t="s">
        <v>185</v>
      </c>
      <c r="J35" s="11">
        <v>7894092424</v>
      </c>
      <c r="K35" s="2" t="s">
        <v>188</v>
      </c>
      <c r="L35" s="1" t="s">
        <v>15</v>
      </c>
      <c r="M35" s="14" t="s">
        <v>315</v>
      </c>
      <c r="N35" s="14" t="s">
        <v>309</v>
      </c>
      <c r="O35" s="14"/>
      <c r="P35" s="15"/>
    </row>
    <row r="36" spans="1:16" ht="21" customHeight="1" x14ac:dyDescent="0.2">
      <c r="A36" s="1">
        <v>34</v>
      </c>
      <c r="B36" s="16">
        <v>45463.244699074072</v>
      </c>
      <c r="C36" s="18">
        <f t="shared" ref="C36:C50" si="3">SUM(F36)</f>
        <v>43586</v>
      </c>
      <c r="D36" s="2" t="s">
        <v>179</v>
      </c>
      <c r="E36" s="2" t="s">
        <v>180</v>
      </c>
      <c r="F36" s="8">
        <v>43586</v>
      </c>
      <c r="G36" s="1" t="s">
        <v>181</v>
      </c>
      <c r="H36" s="1" t="s">
        <v>182</v>
      </c>
      <c r="I36" s="1" t="s">
        <v>180</v>
      </c>
      <c r="J36" s="11">
        <v>7583593556</v>
      </c>
      <c r="K36" s="2" t="s">
        <v>183</v>
      </c>
      <c r="L36" s="1" t="s">
        <v>15</v>
      </c>
      <c r="M36" s="14" t="s">
        <v>315</v>
      </c>
      <c r="N36" s="14" t="s">
        <v>309</v>
      </c>
      <c r="O36" s="14"/>
      <c r="P36" s="15" t="s">
        <v>325</v>
      </c>
    </row>
    <row r="37" spans="1:16" ht="21" customHeight="1" x14ac:dyDescent="0.2">
      <c r="A37" s="1">
        <v>35</v>
      </c>
      <c r="B37" s="16">
        <v>45469.95108796296</v>
      </c>
      <c r="C37" s="18">
        <f t="shared" si="3"/>
        <v>41377</v>
      </c>
      <c r="D37" s="2" t="s">
        <v>174</v>
      </c>
      <c r="E37" s="2" t="s">
        <v>175</v>
      </c>
      <c r="F37" s="8">
        <v>41377</v>
      </c>
      <c r="G37" s="1" t="s">
        <v>176</v>
      </c>
      <c r="H37" s="1" t="s">
        <v>177</v>
      </c>
      <c r="I37" s="1" t="s">
        <v>175</v>
      </c>
      <c r="J37" s="11">
        <v>7837249834</v>
      </c>
      <c r="K37" s="2" t="s">
        <v>178</v>
      </c>
      <c r="L37" s="1" t="s">
        <v>15</v>
      </c>
      <c r="M37" s="14" t="s">
        <v>316</v>
      </c>
      <c r="N37" s="14" t="s">
        <v>317</v>
      </c>
      <c r="O37" s="14"/>
      <c r="P37" s="15"/>
    </row>
    <row r="38" spans="1:16" ht="21" customHeight="1" x14ac:dyDescent="0.2">
      <c r="A38" s="1">
        <v>36</v>
      </c>
      <c r="B38" s="16">
        <v>45471.469814814816</v>
      </c>
      <c r="C38" s="18">
        <f t="shared" si="3"/>
        <v>43800</v>
      </c>
      <c r="D38" s="2" t="s">
        <v>169</v>
      </c>
      <c r="E38" s="2" t="s">
        <v>170</v>
      </c>
      <c r="F38" s="8">
        <v>43800</v>
      </c>
      <c r="G38" s="1" t="s">
        <v>171</v>
      </c>
      <c r="H38" s="1" t="s">
        <v>172</v>
      </c>
      <c r="I38" s="1" t="s">
        <v>170</v>
      </c>
      <c r="J38" s="11">
        <v>7568175387</v>
      </c>
      <c r="K38" s="2" t="s">
        <v>173</v>
      </c>
      <c r="L38" s="1" t="s">
        <v>15</v>
      </c>
      <c r="M38" s="14" t="s">
        <v>315</v>
      </c>
      <c r="N38" s="14" t="s">
        <v>309</v>
      </c>
      <c r="O38" s="14"/>
      <c r="P38" s="15" t="s">
        <v>325</v>
      </c>
    </row>
    <row r="39" spans="1:16" ht="21" customHeight="1" x14ac:dyDescent="0.2">
      <c r="A39" s="1">
        <v>37</v>
      </c>
      <c r="B39" s="16">
        <v>45473.701365740744</v>
      </c>
      <c r="C39" s="18">
        <f t="shared" si="3"/>
        <v>43746</v>
      </c>
      <c r="D39" s="2" t="s">
        <v>163</v>
      </c>
      <c r="E39" s="2" t="s">
        <v>164</v>
      </c>
      <c r="F39" s="8">
        <v>43746</v>
      </c>
      <c r="G39" s="1" t="s">
        <v>165</v>
      </c>
      <c r="H39" s="1" t="s">
        <v>166</v>
      </c>
      <c r="I39" s="1" t="s">
        <v>167</v>
      </c>
      <c r="J39" s="11">
        <v>7794462850</v>
      </c>
      <c r="K39" s="2" t="s">
        <v>168</v>
      </c>
      <c r="L39" s="1" t="s">
        <v>15</v>
      </c>
      <c r="M39" s="14" t="s">
        <v>315</v>
      </c>
      <c r="N39" s="14" t="s">
        <v>309</v>
      </c>
      <c r="O39" s="14"/>
      <c r="P39" s="15" t="s">
        <v>325</v>
      </c>
    </row>
    <row r="40" spans="1:16" ht="21" customHeight="1" x14ac:dyDescent="0.2">
      <c r="A40" s="1">
        <v>38</v>
      </c>
      <c r="B40" s="16">
        <v>45475.854178240741</v>
      </c>
      <c r="C40" s="18">
        <f t="shared" si="3"/>
        <v>43701</v>
      </c>
      <c r="D40" s="2" t="s">
        <v>157</v>
      </c>
      <c r="E40" s="2" t="s">
        <v>158</v>
      </c>
      <c r="F40" s="8">
        <v>43701</v>
      </c>
      <c r="G40" s="1" t="s">
        <v>159</v>
      </c>
      <c r="H40" s="1" t="s">
        <v>160</v>
      </c>
      <c r="I40" s="1" t="s">
        <v>161</v>
      </c>
      <c r="J40" s="11">
        <v>7710684825</v>
      </c>
      <c r="K40" s="2" t="s">
        <v>162</v>
      </c>
      <c r="L40" s="1" t="s">
        <v>15</v>
      </c>
      <c r="M40" s="14" t="s">
        <v>315</v>
      </c>
      <c r="N40" s="14" t="s">
        <v>309</v>
      </c>
      <c r="O40" s="14"/>
      <c r="P40" s="15" t="s">
        <v>325</v>
      </c>
    </row>
    <row r="41" spans="1:16" ht="21" customHeight="1" x14ac:dyDescent="0.2">
      <c r="A41" s="1">
        <v>39</v>
      </c>
      <c r="B41" s="16">
        <v>45476.506898148145</v>
      </c>
      <c r="C41" s="18">
        <f t="shared" si="3"/>
        <v>43738</v>
      </c>
      <c r="D41" s="2" t="s">
        <v>152</v>
      </c>
      <c r="E41" s="2" t="s">
        <v>153</v>
      </c>
      <c r="F41" s="8">
        <v>43738</v>
      </c>
      <c r="G41" s="1" t="s">
        <v>154</v>
      </c>
      <c r="H41" s="1" t="s">
        <v>155</v>
      </c>
      <c r="I41" s="1" t="s">
        <v>153</v>
      </c>
      <c r="J41" s="11">
        <v>7427684045</v>
      </c>
      <c r="K41" s="2" t="s">
        <v>156</v>
      </c>
      <c r="L41" s="1" t="s">
        <v>15</v>
      </c>
      <c r="M41" s="14" t="s">
        <v>315</v>
      </c>
      <c r="N41" s="14" t="s">
        <v>309</v>
      </c>
      <c r="O41" s="14"/>
      <c r="P41" s="15" t="s">
        <v>325</v>
      </c>
    </row>
    <row r="42" spans="1:16" ht="21" customHeight="1" x14ac:dyDescent="0.2">
      <c r="A42" s="1">
        <v>40</v>
      </c>
      <c r="B42" s="16">
        <v>45493.279131944444</v>
      </c>
      <c r="C42" s="18">
        <f t="shared" si="3"/>
        <v>43663</v>
      </c>
      <c r="D42" s="2" t="s">
        <v>147</v>
      </c>
      <c r="E42" s="2" t="s">
        <v>148</v>
      </c>
      <c r="F42" s="8">
        <v>43663</v>
      </c>
      <c r="G42" s="1" t="s">
        <v>149</v>
      </c>
      <c r="H42" s="1" t="s">
        <v>150</v>
      </c>
      <c r="I42" s="1" t="s">
        <v>148</v>
      </c>
      <c r="J42" s="11">
        <v>7766395592</v>
      </c>
      <c r="K42" s="2" t="s">
        <v>151</v>
      </c>
      <c r="L42" s="1" t="s">
        <v>15</v>
      </c>
      <c r="M42" s="14" t="s">
        <v>315</v>
      </c>
      <c r="N42" s="14" t="s">
        <v>324</v>
      </c>
      <c r="O42" s="14"/>
      <c r="P42" s="15"/>
    </row>
    <row r="43" spans="1:16" ht="21" customHeight="1" x14ac:dyDescent="0.2">
      <c r="A43" s="1">
        <v>41</v>
      </c>
      <c r="B43" s="16">
        <v>45493.561030092591</v>
      </c>
      <c r="C43" s="18">
        <f t="shared" si="3"/>
        <v>43605</v>
      </c>
      <c r="D43" s="2" t="s">
        <v>142</v>
      </c>
      <c r="E43" s="2" t="s">
        <v>143</v>
      </c>
      <c r="F43" s="8">
        <v>43605</v>
      </c>
      <c r="G43" s="1" t="s">
        <v>144</v>
      </c>
      <c r="H43" s="1" t="s">
        <v>145</v>
      </c>
      <c r="I43" s="1" t="s">
        <v>143</v>
      </c>
      <c r="J43" s="11">
        <v>7961408894</v>
      </c>
      <c r="K43" s="2" t="s">
        <v>146</v>
      </c>
      <c r="L43" s="1" t="s">
        <v>15</v>
      </c>
      <c r="M43" s="14" t="s">
        <v>315</v>
      </c>
      <c r="N43" s="14" t="s">
        <v>327</v>
      </c>
      <c r="O43" s="14"/>
      <c r="P43" s="15"/>
    </row>
    <row r="44" spans="1:16" ht="21" customHeight="1" x14ac:dyDescent="0.2">
      <c r="A44" s="1">
        <v>42</v>
      </c>
      <c r="B44" s="16">
        <v>45498.749988425923</v>
      </c>
      <c r="C44" s="18">
        <f t="shared" si="3"/>
        <v>43799</v>
      </c>
      <c r="D44" s="2" t="s">
        <v>137</v>
      </c>
      <c r="E44" s="2" t="s">
        <v>138</v>
      </c>
      <c r="F44" s="8">
        <v>43799</v>
      </c>
      <c r="G44" s="1" t="s">
        <v>139</v>
      </c>
      <c r="H44" s="1" t="s">
        <v>140</v>
      </c>
      <c r="I44" s="1" t="s">
        <v>138</v>
      </c>
      <c r="J44" s="11">
        <v>7956104218</v>
      </c>
      <c r="K44" s="2" t="s">
        <v>141</v>
      </c>
      <c r="L44" s="1" t="s">
        <v>15</v>
      </c>
      <c r="M44" s="14" t="s">
        <v>315</v>
      </c>
      <c r="N44" s="14" t="s">
        <v>309</v>
      </c>
      <c r="O44" s="14"/>
      <c r="P44" s="15" t="s">
        <v>325</v>
      </c>
    </row>
    <row r="45" spans="1:16" ht="21" customHeight="1" x14ac:dyDescent="0.2">
      <c r="A45" s="1">
        <v>43</v>
      </c>
      <c r="B45" s="16">
        <v>45516.95648148148</v>
      </c>
      <c r="C45" s="18">
        <f t="shared" si="3"/>
        <v>40599</v>
      </c>
      <c r="D45" s="2" t="s">
        <v>111</v>
      </c>
      <c r="E45" s="2" t="s">
        <v>132</v>
      </c>
      <c r="F45" s="8">
        <v>40599</v>
      </c>
      <c r="G45" s="1" t="s">
        <v>133</v>
      </c>
      <c r="H45" s="1" t="s">
        <v>134</v>
      </c>
      <c r="I45" s="1" t="s">
        <v>135</v>
      </c>
      <c r="J45" s="11">
        <v>7518036120</v>
      </c>
      <c r="K45" s="2" t="s">
        <v>136</v>
      </c>
      <c r="L45" s="1" t="s">
        <v>15</v>
      </c>
      <c r="M45" s="14" t="s">
        <v>316</v>
      </c>
      <c r="N45" s="14" t="s">
        <v>317</v>
      </c>
      <c r="O45" s="14"/>
      <c r="P45" s="15" t="s">
        <v>313</v>
      </c>
    </row>
    <row r="46" spans="1:16" ht="21" customHeight="1" x14ac:dyDescent="0.2">
      <c r="A46" s="1">
        <v>44</v>
      </c>
      <c r="B46" s="16">
        <v>45521.69972222222</v>
      </c>
      <c r="C46" s="18">
        <f t="shared" si="3"/>
        <v>43752</v>
      </c>
      <c r="D46" s="2" t="s">
        <v>126</v>
      </c>
      <c r="E46" s="2" t="s">
        <v>127</v>
      </c>
      <c r="F46" s="8">
        <v>43752</v>
      </c>
      <c r="G46" s="1" t="s">
        <v>128</v>
      </c>
      <c r="H46" s="1" t="s">
        <v>129</v>
      </c>
      <c r="I46" s="1" t="s">
        <v>130</v>
      </c>
      <c r="J46" s="11">
        <v>7710999594</v>
      </c>
      <c r="K46" s="2" t="s">
        <v>131</v>
      </c>
      <c r="L46" s="1" t="s">
        <v>15</v>
      </c>
      <c r="M46" s="14" t="s">
        <v>309</v>
      </c>
      <c r="N46" s="14" t="s">
        <v>423</v>
      </c>
      <c r="P46" s="15" t="s">
        <v>422</v>
      </c>
    </row>
    <row r="47" spans="1:16" ht="21" customHeight="1" x14ac:dyDescent="0.2">
      <c r="A47" s="1">
        <v>45</v>
      </c>
      <c r="B47" s="16">
        <v>45532.729074074072</v>
      </c>
      <c r="C47" s="18">
        <f t="shared" si="3"/>
        <v>43692</v>
      </c>
      <c r="D47" s="2" t="s">
        <v>119</v>
      </c>
      <c r="E47" s="2" t="s">
        <v>120</v>
      </c>
      <c r="F47" s="8">
        <v>43692</v>
      </c>
      <c r="G47" s="1" t="s">
        <v>121</v>
      </c>
      <c r="H47" s="1" t="s">
        <v>122</v>
      </c>
      <c r="I47" s="1" t="s">
        <v>120</v>
      </c>
      <c r="J47" s="11">
        <v>7886559542</v>
      </c>
      <c r="K47" s="2" t="s">
        <v>123</v>
      </c>
      <c r="L47" s="1" t="s">
        <v>15</v>
      </c>
      <c r="M47" s="14" t="s">
        <v>309</v>
      </c>
      <c r="N47" s="14" t="s">
        <v>309</v>
      </c>
      <c r="O47" s="14"/>
      <c r="P47" s="15" t="s">
        <v>325</v>
      </c>
    </row>
    <row r="48" spans="1:16" ht="21" customHeight="1" x14ac:dyDescent="0.2">
      <c r="A48" s="1">
        <v>46</v>
      </c>
      <c r="B48" s="16">
        <v>45532.888692129629</v>
      </c>
      <c r="C48" s="18">
        <f t="shared" si="3"/>
        <v>43516</v>
      </c>
      <c r="D48" s="2" t="s">
        <v>114</v>
      </c>
      <c r="E48" s="2" t="s">
        <v>115</v>
      </c>
      <c r="F48" s="8">
        <v>43516</v>
      </c>
      <c r="G48" s="1" t="s">
        <v>116</v>
      </c>
      <c r="H48" s="1" t="s">
        <v>117</v>
      </c>
      <c r="I48" s="1" t="s">
        <v>115</v>
      </c>
      <c r="J48" s="11">
        <v>7511883011</v>
      </c>
      <c r="K48" s="2" t="s">
        <v>118</v>
      </c>
      <c r="L48" s="1" t="s">
        <v>15</v>
      </c>
      <c r="M48" s="14" t="s">
        <v>309</v>
      </c>
      <c r="N48" s="14" t="s">
        <v>309</v>
      </c>
      <c r="O48" s="14"/>
      <c r="P48" s="15" t="s">
        <v>325</v>
      </c>
    </row>
    <row r="49" spans="1:16" ht="21" customHeight="1" x14ac:dyDescent="0.2">
      <c r="A49" s="1">
        <v>47</v>
      </c>
      <c r="B49" s="16">
        <v>45533.459027777775</v>
      </c>
      <c r="C49" s="18">
        <f t="shared" si="3"/>
        <v>43684</v>
      </c>
      <c r="D49" s="2" t="s">
        <v>108</v>
      </c>
      <c r="E49" s="2" t="s">
        <v>109</v>
      </c>
      <c r="F49" s="8">
        <v>43684</v>
      </c>
      <c r="G49" s="1" t="s">
        <v>110</v>
      </c>
      <c r="H49" s="1" t="s">
        <v>111</v>
      </c>
      <c r="I49" s="1" t="s">
        <v>112</v>
      </c>
      <c r="J49" s="11">
        <v>7540238046</v>
      </c>
      <c r="K49" s="2" t="s">
        <v>113</v>
      </c>
      <c r="L49" s="1" t="s">
        <v>15</v>
      </c>
      <c r="M49" s="14" t="s">
        <v>309</v>
      </c>
      <c r="N49" s="14" t="s">
        <v>309</v>
      </c>
      <c r="O49" s="14"/>
      <c r="P49" s="15" t="s">
        <v>325</v>
      </c>
    </row>
    <row r="50" spans="1:16" ht="21" customHeight="1" x14ac:dyDescent="0.2">
      <c r="A50" s="1">
        <v>48</v>
      </c>
      <c r="B50" s="16">
        <v>45534</v>
      </c>
      <c r="C50" s="18">
        <f t="shared" si="3"/>
        <v>43726</v>
      </c>
      <c r="D50" s="10" t="s">
        <v>346</v>
      </c>
      <c r="E50" s="6" t="s">
        <v>336</v>
      </c>
      <c r="F50" s="9">
        <v>43726</v>
      </c>
      <c r="G50" s="3"/>
      <c r="H50" s="3" t="s">
        <v>345</v>
      </c>
      <c r="I50" s="3" t="s">
        <v>336</v>
      </c>
      <c r="J50" s="13">
        <v>7507609645</v>
      </c>
      <c r="K50" s="7" t="s">
        <v>335</v>
      </c>
      <c r="L50" s="1" t="s">
        <v>15</v>
      </c>
      <c r="M50" s="6" t="s">
        <v>342</v>
      </c>
      <c r="N50" s="6" t="s">
        <v>309</v>
      </c>
      <c r="P50" s="6" t="s">
        <v>342</v>
      </c>
    </row>
    <row r="51" spans="1:16" ht="21" customHeight="1" x14ac:dyDescent="0.2">
      <c r="A51" s="1">
        <v>49</v>
      </c>
      <c r="B51" s="4">
        <v>45534.413356481484</v>
      </c>
      <c r="C51" s="18">
        <v>43466</v>
      </c>
      <c r="D51" s="2" t="s">
        <v>103</v>
      </c>
      <c r="E51" s="2" t="s">
        <v>104</v>
      </c>
      <c r="F51" s="8">
        <v>43850</v>
      </c>
      <c r="G51" s="1" t="s">
        <v>105</v>
      </c>
      <c r="H51" s="1" t="s">
        <v>106</v>
      </c>
      <c r="I51" s="1" t="s">
        <v>104</v>
      </c>
      <c r="J51" s="11">
        <v>7900409464</v>
      </c>
      <c r="K51" s="2" t="s">
        <v>107</v>
      </c>
      <c r="L51" s="1" t="s">
        <v>15</v>
      </c>
      <c r="M51" s="14" t="s">
        <v>309</v>
      </c>
      <c r="N51" s="14" t="s">
        <v>309</v>
      </c>
      <c r="O51" s="14"/>
      <c r="P51" s="15" t="s">
        <v>325</v>
      </c>
    </row>
    <row r="52" spans="1:16" ht="21" customHeight="1" x14ac:dyDescent="0.2">
      <c r="A52" s="1">
        <v>50</v>
      </c>
      <c r="B52" s="4">
        <v>45534.897592592592</v>
      </c>
      <c r="C52" s="18">
        <f t="shared" ref="C52:C91" si="4">SUM(F52)</f>
        <v>43625</v>
      </c>
      <c r="D52" s="2" t="s">
        <v>97</v>
      </c>
      <c r="E52" s="2" t="s">
        <v>98</v>
      </c>
      <c r="F52" s="8">
        <v>43625</v>
      </c>
      <c r="G52" s="1" t="s">
        <v>99</v>
      </c>
      <c r="H52" s="1" t="s">
        <v>100</v>
      </c>
      <c r="I52" s="1" t="s">
        <v>101</v>
      </c>
      <c r="J52" s="11">
        <v>7495144811</v>
      </c>
      <c r="K52" s="2" t="s">
        <v>102</v>
      </c>
      <c r="L52" s="1" t="s">
        <v>15</v>
      </c>
      <c r="M52" s="14" t="s">
        <v>309</v>
      </c>
      <c r="N52" s="14" t="s">
        <v>309</v>
      </c>
      <c r="O52" s="14"/>
      <c r="P52" s="15" t="s">
        <v>325</v>
      </c>
    </row>
    <row r="53" spans="1:16" ht="21" customHeight="1" x14ac:dyDescent="0.2">
      <c r="A53" s="1">
        <v>51</v>
      </c>
      <c r="B53" s="4">
        <v>45535.57366898148</v>
      </c>
      <c r="C53" s="18">
        <f t="shared" si="4"/>
        <v>43824</v>
      </c>
      <c r="D53" s="2" t="s">
        <v>92</v>
      </c>
      <c r="E53" s="2" t="s">
        <v>93</v>
      </c>
      <c r="F53" s="8">
        <v>43824</v>
      </c>
      <c r="G53" s="1" t="s">
        <v>94</v>
      </c>
      <c r="H53" s="1" t="s">
        <v>95</v>
      </c>
      <c r="I53" s="1" t="s">
        <v>93</v>
      </c>
      <c r="J53" s="11">
        <v>7510044925</v>
      </c>
      <c r="K53" s="2" t="s">
        <v>96</v>
      </c>
      <c r="L53" s="1" t="s">
        <v>15</v>
      </c>
      <c r="M53" s="14" t="s">
        <v>309</v>
      </c>
      <c r="N53" s="14" t="s">
        <v>309</v>
      </c>
      <c r="O53" s="14"/>
      <c r="P53" s="15" t="s">
        <v>325</v>
      </c>
    </row>
    <row r="54" spans="1:16" ht="21" customHeight="1" x14ac:dyDescent="0.2">
      <c r="A54" s="1">
        <v>52</v>
      </c>
      <c r="B54" s="16">
        <v>45536.277754629627</v>
      </c>
      <c r="C54" s="18">
        <f t="shared" si="4"/>
        <v>43526</v>
      </c>
      <c r="D54" s="2" t="s">
        <v>219</v>
      </c>
      <c r="E54" s="2" t="s">
        <v>49</v>
      </c>
      <c r="F54" s="8">
        <v>43526</v>
      </c>
      <c r="G54" s="1" t="s">
        <v>91</v>
      </c>
      <c r="H54" s="1" t="s">
        <v>51</v>
      </c>
      <c r="I54" s="1" t="s">
        <v>49</v>
      </c>
      <c r="J54" s="11">
        <v>7540548420</v>
      </c>
      <c r="K54" s="2" t="s">
        <v>52</v>
      </c>
      <c r="L54" s="1" t="s">
        <v>15</v>
      </c>
      <c r="M54" s="6" t="s">
        <v>309</v>
      </c>
      <c r="N54" s="14" t="s">
        <v>309</v>
      </c>
      <c r="P54" s="15" t="s">
        <v>325</v>
      </c>
    </row>
    <row r="55" spans="1:16" ht="21" customHeight="1" x14ac:dyDescent="0.2">
      <c r="A55" s="1">
        <v>53</v>
      </c>
      <c r="B55" s="16">
        <v>45537.341932870368</v>
      </c>
      <c r="C55" s="18">
        <f t="shared" si="4"/>
        <v>43634</v>
      </c>
      <c r="D55" s="2" t="s">
        <v>86</v>
      </c>
      <c r="E55" s="2" t="s">
        <v>87</v>
      </c>
      <c r="F55" s="8">
        <v>43634</v>
      </c>
      <c r="G55" s="1" t="s">
        <v>88</v>
      </c>
      <c r="H55" s="1" t="s">
        <v>89</v>
      </c>
      <c r="I55" s="1" t="s">
        <v>87</v>
      </c>
      <c r="J55" s="11">
        <v>7546921741</v>
      </c>
      <c r="K55" s="2" t="s">
        <v>90</v>
      </c>
      <c r="L55" s="1" t="s">
        <v>15</v>
      </c>
      <c r="M55" s="6" t="s">
        <v>310</v>
      </c>
      <c r="N55" s="14" t="s">
        <v>309</v>
      </c>
      <c r="P55" s="15" t="s">
        <v>325</v>
      </c>
    </row>
    <row r="56" spans="1:16" ht="21" customHeight="1" x14ac:dyDescent="0.2">
      <c r="A56" s="1">
        <v>54</v>
      </c>
      <c r="B56" s="5">
        <v>45537.479131944441</v>
      </c>
      <c r="C56" s="18">
        <f t="shared" si="4"/>
        <v>41371</v>
      </c>
      <c r="D56" s="2" t="s">
        <v>84</v>
      </c>
      <c r="E56" s="2" t="s">
        <v>85</v>
      </c>
      <c r="F56" s="8">
        <v>41371</v>
      </c>
      <c r="G56" s="1" t="s">
        <v>81</v>
      </c>
      <c r="H56" s="1" t="s">
        <v>82</v>
      </c>
      <c r="I56" s="1" t="s">
        <v>85</v>
      </c>
      <c r="J56" s="11">
        <v>7725084713</v>
      </c>
      <c r="K56" s="2" t="s">
        <v>83</v>
      </c>
      <c r="L56" s="1" t="s">
        <v>15</v>
      </c>
      <c r="M56" s="14" t="s">
        <v>370</v>
      </c>
    </row>
    <row r="57" spans="1:16" ht="21" customHeight="1" x14ac:dyDescent="0.2">
      <c r="A57" s="1">
        <v>55</v>
      </c>
      <c r="B57" s="16">
        <v>45537.480428240742</v>
      </c>
      <c r="C57" s="18">
        <f t="shared" si="4"/>
        <v>42468</v>
      </c>
      <c r="D57" s="2" t="s">
        <v>79</v>
      </c>
      <c r="E57" s="2" t="s">
        <v>80</v>
      </c>
      <c r="F57" s="8">
        <v>42468</v>
      </c>
      <c r="G57" s="1" t="s">
        <v>81</v>
      </c>
      <c r="H57" s="1" t="s">
        <v>82</v>
      </c>
      <c r="I57" s="1" t="s">
        <v>80</v>
      </c>
      <c r="J57" s="11">
        <v>7725084713</v>
      </c>
      <c r="K57" s="2" t="s">
        <v>83</v>
      </c>
      <c r="L57" s="1" t="s">
        <v>15</v>
      </c>
      <c r="M57" s="14" t="s">
        <v>316</v>
      </c>
    </row>
    <row r="58" spans="1:16" ht="21" customHeight="1" x14ac:dyDescent="0.2">
      <c r="A58" s="1">
        <v>56</v>
      </c>
      <c r="B58" s="16">
        <v>45537.51635416667</v>
      </c>
      <c r="C58" s="18">
        <f t="shared" si="4"/>
        <v>41010</v>
      </c>
      <c r="D58" s="2" t="s">
        <v>74</v>
      </c>
      <c r="E58" s="2" t="s">
        <v>75</v>
      </c>
      <c r="F58" s="8">
        <v>41010</v>
      </c>
      <c r="G58" s="1" t="s">
        <v>76</v>
      </c>
      <c r="H58" s="1" t="s">
        <v>77</v>
      </c>
      <c r="I58" s="1" t="s">
        <v>75</v>
      </c>
      <c r="J58" s="11">
        <v>7387625011</v>
      </c>
      <c r="K58" s="2" t="s">
        <v>78</v>
      </c>
      <c r="L58" s="1" t="s">
        <v>15</v>
      </c>
      <c r="M58" s="14" t="s">
        <v>316</v>
      </c>
      <c r="P58" s="20" t="s">
        <v>349</v>
      </c>
    </row>
    <row r="59" spans="1:16" ht="21" customHeight="1" x14ac:dyDescent="0.2">
      <c r="A59" s="1">
        <v>57</v>
      </c>
      <c r="B59" s="16">
        <v>45537.535034722219</v>
      </c>
      <c r="C59" s="18">
        <f t="shared" si="4"/>
        <v>41753</v>
      </c>
      <c r="D59" s="55" t="s">
        <v>68</v>
      </c>
      <c r="E59" s="2" t="s">
        <v>69</v>
      </c>
      <c r="F59" s="8">
        <v>41753</v>
      </c>
      <c r="G59" s="1" t="s">
        <v>70</v>
      </c>
      <c r="H59" s="1" t="s">
        <v>71</v>
      </c>
      <c r="I59" s="1" t="s">
        <v>72</v>
      </c>
      <c r="J59" s="11">
        <v>7415739815</v>
      </c>
      <c r="K59" s="2" t="s">
        <v>73</v>
      </c>
      <c r="L59" s="1" t="s">
        <v>15</v>
      </c>
      <c r="M59" s="6" t="s">
        <v>371</v>
      </c>
      <c r="P59" s="6" t="s">
        <v>470</v>
      </c>
    </row>
    <row r="60" spans="1:16" ht="21" customHeight="1" x14ac:dyDescent="0.2">
      <c r="A60" s="1">
        <v>58</v>
      </c>
      <c r="B60" s="16">
        <v>45537.556215277778</v>
      </c>
      <c r="C60" s="18">
        <f t="shared" si="4"/>
        <v>42981</v>
      </c>
      <c r="D60" s="2" t="s">
        <v>63</v>
      </c>
      <c r="E60" s="2" t="s">
        <v>64</v>
      </c>
      <c r="F60" s="8">
        <v>42981</v>
      </c>
      <c r="G60" s="1" t="s">
        <v>65</v>
      </c>
      <c r="H60" s="1" t="s">
        <v>66</v>
      </c>
      <c r="I60" s="1" t="s">
        <v>64</v>
      </c>
      <c r="J60" s="11">
        <v>7810343294</v>
      </c>
      <c r="K60" s="2" t="s">
        <v>67</v>
      </c>
      <c r="L60" s="1" t="s">
        <v>15</v>
      </c>
      <c r="M60" s="14" t="s">
        <v>316</v>
      </c>
    </row>
    <row r="61" spans="1:16" ht="21" customHeight="1" x14ac:dyDescent="0.2">
      <c r="A61" s="1">
        <v>59</v>
      </c>
      <c r="B61" s="16">
        <v>45537.62771990741</v>
      </c>
      <c r="C61" s="18">
        <f t="shared" si="4"/>
        <v>42305</v>
      </c>
      <c r="D61" s="2" t="s">
        <v>58</v>
      </c>
      <c r="E61" s="2" t="s">
        <v>59</v>
      </c>
      <c r="F61" s="8">
        <v>42305</v>
      </c>
      <c r="G61" s="1" t="s">
        <v>60</v>
      </c>
      <c r="H61" s="1" t="s">
        <v>61</v>
      </c>
      <c r="I61" s="1" t="s">
        <v>59</v>
      </c>
      <c r="J61" s="11">
        <v>7977119816</v>
      </c>
      <c r="K61" s="2" t="s">
        <v>62</v>
      </c>
      <c r="L61" s="1" t="s">
        <v>15</v>
      </c>
      <c r="M61" s="14" t="s">
        <v>316</v>
      </c>
    </row>
    <row r="62" spans="1:16" s="39" customFormat="1" ht="21" customHeight="1" x14ac:dyDescent="0.2">
      <c r="A62" s="39">
        <v>60</v>
      </c>
      <c r="B62" s="40">
        <v>45537.7890625</v>
      </c>
      <c r="C62" s="41">
        <f t="shared" si="4"/>
        <v>41902</v>
      </c>
      <c r="D62" s="42" t="s">
        <v>53</v>
      </c>
      <c r="E62" s="42" t="s">
        <v>54</v>
      </c>
      <c r="F62" s="43">
        <v>41902</v>
      </c>
      <c r="G62" s="39" t="s">
        <v>55</v>
      </c>
      <c r="H62" s="39" t="s">
        <v>56</v>
      </c>
      <c r="I62" s="39" t="s">
        <v>54</v>
      </c>
      <c r="J62" s="44">
        <v>7568579633</v>
      </c>
      <c r="K62" s="42" t="s">
        <v>57</v>
      </c>
      <c r="L62" s="39" t="s">
        <v>15</v>
      </c>
      <c r="M62" s="45" t="s">
        <v>371</v>
      </c>
      <c r="N62" s="45"/>
      <c r="O62" s="45"/>
      <c r="P62" s="45" t="s">
        <v>471</v>
      </c>
    </row>
    <row r="63" spans="1:16" ht="21" customHeight="1" x14ac:dyDescent="0.2">
      <c r="A63" s="1">
        <v>61</v>
      </c>
      <c r="B63" s="16">
        <v>45538.244340277779</v>
      </c>
      <c r="C63" s="18">
        <f t="shared" si="4"/>
        <v>41983</v>
      </c>
      <c r="D63" s="55" t="s">
        <v>48</v>
      </c>
      <c r="E63" s="2" t="s">
        <v>49</v>
      </c>
      <c r="F63" s="8">
        <v>41983</v>
      </c>
      <c r="G63" s="1" t="s">
        <v>50</v>
      </c>
      <c r="H63" s="1" t="s">
        <v>51</v>
      </c>
      <c r="I63" s="1" t="s">
        <v>49</v>
      </c>
      <c r="J63" s="11">
        <v>7540548420</v>
      </c>
      <c r="K63" s="2" t="s">
        <v>52</v>
      </c>
      <c r="L63" s="1" t="s">
        <v>15</v>
      </c>
      <c r="M63" s="6" t="s">
        <v>371</v>
      </c>
      <c r="P63" s="6" t="s">
        <v>470</v>
      </c>
    </row>
    <row r="64" spans="1:16" s="39" customFormat="1" ht="21" customHeight="1" x14ac:dyDescent="0.2">
      <c r="A64" s="39">
        <v>62</v>
      </c>
      <c r="B64" s="40">
        <v>45538.626145833332</v>
      </c>
      <c r="C64" s="41">
        <f t="shared" si="4"/>
        <v>41978</v>
      </c>
      <c r="D64" s="42" t="s">
        <v>43</v>
      </c>
      <c r="E64" s="42" t="s">
        <v>44</v>
      </c>
      <c r="F64" s="43">
        <v>41978</v>
      </c>
      <c r="G64" s="39" t="s">
        <v>45</v>
      </c>
      <c r="H64" s="39" t="s">
        <v>46</v>
      </c>
      <c r="I64" s="39" t="s">
        <v>44</v>
      </c>
      <c r="J64" s="44">
        <v>7718324878</v>
      </c>
      <c r="K64" s="42" t="s">
        <v>47</v>
      </c>
      <c r="L64" s="39" t="s">
        <v>15</v>
      </c>
      <c r="M64" s="45" t="s">
        <v>371</v>
      </c>
      <c r="N64" s="45"/>
      <c r="O64" s="45"/>
      <c r="P64" s="45" t="s">
        <v>477</v>
      </c>
    </row>
    <row r="65" spans="1:16" ht="21" customHeight="1" x14ac:dyDescent="0.2">
      <c r="A65" s="1">
        <v>63</v>
      </c>
      <c r="B65" s="16">
        <v>45539.388923611114</v>
      </c>
      <c r="C65" s="18">
        <f t="shared" si="4"/>
        <v>43110</v>
      </c>
      <c r="D65" s="2" t="s">
        <v>37</v>
      </c>
      <c r="E65" s="2" t="s">
        <v>38</v>
      </c>
      <c r="F65" s="8">
        <v>43110</v>
      </c>
      <c r="G65" s="1" t="s">
        <v>39</v>
      </c>
      <c r="H65" s="1" t="s">
        <v>40</v>
      </c>
      <c r="I65" s="1" t="s">
        <v>41</v>
      </c>
      <c r="J65" s="11">
        <v>7712421852</v>
      </c>
      <c r="K65" s="2" t="s">
        <v>42</v>
      </c>
      <c r="L65" s="1" t="s">
        <v>15</v>
      </c>
      <c r="M65" s="14" t="s">
        <v>316</v>
      </c>
    </row>
    <row r="66" spans="1:16" ht="21" customHeight="1" x14ac:dyDescent="0.2">
      <c r="A66" s="1">
        <v>64</v>
      </c>
      <c r="B66" s="16">
        <v>45539.453472222223</v>
      </c>
      <c r="C66" s="18">
        <f t="shared" si="4"/>
        <v>42967</v>
      </c>
      <c r="D66" s="2" t="s">
        <v>32</v>
      </c>
      <c r="E66" s="2" t="s">
        <v>33</v>
      </c>
      <c r="F66" s="8">
        <v>42967</v>
      </c>
      <c r="G66" s="1" t="s">
        <v>34</v>
      </c>
      <c r="H66" s="1" t="s">
        <v>35</v>
      </c>
      <c r="I66" s="1" t="s">
        <v>33</v>
      </c>
      <c r="J66" s="11">
        <v>7807992974</v>
      </c>
      <c r="K66" s="2" t="s">
        <v>36</v>
      </c>
      <c r="L66" s="1" t="s">
        <v>15</v>
      </c>
      <c r="M66" s="14" t="s">
        <v>316</v>
      </c>
    </row>
    <row r="67" spans="1:16" ht="21" customHeight="1" x14ac:dyDescent="0.2">
      <c r="A67" s="1">
        <v>65</v>
      </c>
      <c r="B67" s="16">
        <v>45539.650856481479</v>
      </c>
      <c r="C67" s="18">
        <f t="shared" si="4"/>
        <v>43865</v>
      </c>
      <c r="D67" s="2" t="s">
        <v>27</v>
      </c>
      <c r="E67" s="2" t="s">
        <v>28</v>
      </c>
      <c r="F67" s="8">
        <v>43865</v>
      </c>
      <c r="G67" s="1" t="s">
        <v>29</v>
      </c>
      <c r="H67" s="1" t="s">
        <v>30</v>
      </c>
      <c r="I67" s="1" t="s">
        <v>28</v>
      </c>
      <c r="J67" s="11">
        <v>7512254854</v>
      </c>
      <c r="K67" s="2" t="s">
        <v>31</v>
      </c>
      <c r="L67" s="1" t="s">
        <v>15</v>
      </c>
      <c r="M67" s="14" t="s">
        <v>316</v>
      </c>
    </row>
    <row r="68" spans="1:16" ht="21" customHeight="1" x14ac:dyDescent="0.2">
      <c r="A68" s="1">
        <v>66</v>
      </c>
      <c r="B68" s="16">
        <v>45539.835127314815</v>
      </c>
      <c r="C68" s="18">
        <f t="shared" si="4"/>
        <v>41941</v>
      </c>
      <c r="D68" s="55" t="s">
        <v>21</v>
      </c>
      <c r="E68" s="2" t="s">
        <v>22</v>
      </c>
      <c r="F68" s="8">
        <v>41941</v>
      </c>
      <c r="G68" s="1" t="s">
        <v>23</v>
      </c>
      <c r="H68" s="1" t="s">
        <v>24</v>
      </c>
      <c r="I68" s="1" t="s">
        <v>25</v>
      </c>
      <c r="J68" s="11">
        <v>7828808613</v>
      </c>
      <c r="K68" s="59" t="s">
        <v>26</v>
      </c>
      <c r="L68" s="1" t="s">
        <v>15</v>
      </c>
      <c r="M68" s="6" t="s">
        <v>371</v>
      </c>
      <c r="P68" s="6" t="s">
        <v>470</v>
      </c>
    </row>
    <row r="69" spans="1:16" ht="21" customHeight="1" x14ac:dyDescent="0.2">
      <c r="A69" s="1">
        <v>67</v>
      </c>
      <c r="B69" s="16">
        <v>45540.450104166666</v>
      </c>
      <c r="C69" s="18">
        <f t="shared" si="4"/>
        <v>41879</v>
      </c>
      <c r="D69" s="55" t="s">
        <v>16</v>
      </c>
      <c r="E69" s="2" t="s">
        <v>17</v>
      </c>
      <c r="F69" s="8">
        <v>41879</v>
      </c>
      <c r="G69" s="1" t="s">
        <v>18</v>
      </c>
      <c r="H69" s="1" t="s">
        <v>19</v>
      </c>
      <c r="I69" s="1" t="s">
        <v>17</v>
      </c>
      <c r="J69" s="11">
        <v>7917160567</v>
      </c>
      <c r="K69" s="2" t="s">
        <v>20</v>
      </c>
      <c r="L69" s="1" t="s">
        <v>15</v>
      </c>
      <c r="M69" s="6" t="s">
        <v>371</v>
      </c>
      <c r="P69" s="6" t="s">
        <v>470</v>
      </c>
    </row>
    <row r="70" spans="1:16" ht="21" customHeight="1" x14ac:dyDescent="0.2">
      <c r="A70" s="1">
        <v>68</v>
      </c>
      <c r="B70" s="16">
        <v>45541.897696759261</v>
      </c>
      <c r="C70" s="18">
        <f t="shared" si="4"/>
        <v>41990</v>
      </c>
      <c r="D70" s="55" t="s">
        <v>10</v>
      </c>
      <c r="E70" s="2" t="s">
        <v>11</v>
      </c>
      <c r="F70" s="8">
        <v>41990</v>
      </c>
      <c r="G70" s="1" t="s">
        <v>12</v>
      </c>
      <c r="H70" s="1" t="s">
        <v>13</v>
      </c>
      <c r="I70" s="1" t="s">
        <v>11</v>
      </c>
      <c r="J70" s="11">
        <v>7791947353</v>
      </c>
      <c r="K70" s="2" t="s">
        <v>14</v>
      </c>
      <c r="L70" s="1" t="s">
        <v>15</v>
      </c>
      <c r="M70" s="6" t="s">
        <v>371</v>
      </c>
      <c r="P70" s="6" t="s">
        <v>475</v>
      </c>
    </row>
    <row r="71" spans="1:16" ht="21" customHeight="1" x14ac:dyDescent="0.2">
      <c r="A71" s="1">
        <v>69</v>
      </c>
      <c r="B71" s="33">
        <v>45542.508449074077</v>
      </c>
      <c r="C71" s="18">
        <f t="shared" si="4"/>
        <v>43865</v>
      </c>
      <c r="D71" t="s">
        <v>27</v>
      </c>
      <c r="E71" t="s">
        <v>28</v>
      </c>
      <c r="F71" s="31">
        <v>43865</v>
      </c>
      <c r="G71" t="s">
        <v>367</v>
      </c>
      <c r="H71" t="s">
        <v>368</v>
      </c>
      <c r="I71" t="s">
        <v>28</v>
      </c>
      <c r="J71" s="32">
        <v>7892824139</v>
      </c>
      <c r="K71" t="s">
        <v>369</v>
      </c>
      <c r="L71" t="s">
        <v>15</v>
      </c>
      <c r="M71" s="14" t="s">
        <v>316</v>
      </c>
    </row>
    <row r="72" spans="1:16" s="39" customFormat="1" ht="21" customHeight="1" x14ac:dyDescent="0.2">
      <c r="A72" s="39">
        <v>70</v>
      </c>
      <c r="B72" s="40">
        <v>45542.866562499999</v>
      </c>
      <c r="C72" s="41">
        <f t="shared" si="4"/>
        <v>41800</v>
      </c>
      <c r="D72" s="39" t="s">
        <v>362</v>
      </c>
      <c r="E72" s="39" t="s">
        <v>363</v>
      </c>
      <c r="F72" s="46">
        <v>41800</v>
      </c>
      <c r="G72" s="39" t="s">
        <v>364</v>
      </c>
      <c r="H72" s="39" t="s">
        <v>365</v>
      </c>
      <c r="I72" s="39" t="s">
        <v>363</v>
      </c>
      <c r="J72" s="44">
        <v>7515112598</v>
      </c>
      <c r="K72" s="39" t="s">
        <v>366</v>
      </c>
      <c r="L72" s="39" t="s">
        <v>15</v>
      </c>
      <c r="M72" s="45" t="s">
        <v>371</v>
      </c>
      <c r="N72" s="45"/>
      <c r="O72" s="45"/>
      <c r="P72" s="45" t="s">
        <v>473</v>
      </c>
    </row>
    <row r="73" spans="1:16" ht="21" customHeight="1" x14ac:dyDescent="0.2">
      <c r="A73" s="1">
        <v>71</v>
      </c>
      <c r="B73" s="33">
        <v>45543.571620370371</v>
      </c>
      <c r="C73" s="18">
        <f t="shared" si="4"/>
        <v>41877</v>
      </c>
      <c r="D73" s="54" t="s">
        <v>357</v>
      </c>
      <c r="E73" t="s">
        <v>358</v>
      </c>
      <c r="F73" s="31">
        <v>41877</v>
      </c>
      <c r="G73" t="s">
        <v>359</v>
      </c>
      <c r="H73" t="s">
        <v>360</v>
      </c>
      <c r="I73" t="s">
        <v>358</v>
      </c>
      <c r="J73" s="32">
        <v>7951144695</v>
      </c>
      <c r="K73" t="s">
        <v>361</v>
      </c>
      <c r="L73" t="s">
        <v>15</v>
      </c>
      <c r="M73" s="6" t="s">
        <v>371</v>
      </c>
      <c r="P73" s="6" t="s">
        <v>470</v>
      </c>
    </row>
    <row r="74" spans="1:16" ht="21" customHeight="1" x14ac:dyDescent="0.2">
      <c r="A74" s="1">
        <v>72</v>
      </c>
      <c r="B74" s="34">
        <v>45544.74459490741</v>
      </c>
      <c r="C74" s="18">
        <f t="shared" si="4"/>
        <v>41767</v>
      </c>
      <c r="D74" s="54" t="s">
        <v>372</v>
      </c>
      <c r="E74" t="s">
        <v>373</v>
      </c>
      <c r="F74" s="31">
        <v>41767</v>
      </c>
      <c r="G74" t="s">
        <v>374</v>
      </c>
      <c r="H74" t="s">
        <v>375</v>
      </c>
      <c r="I74" t="s">
        <v>373</v>
      </c>
      <c r="J74" s="32">
        <v>7738963640</v>
      </c>
      <c r="K74" t="s">
        <v>376</v>
      </c>
      <c r="L74" t="s">
        <v>15</v>
      </c>
      <c r="M74" s="6" t="s">
        <v>371</v>
      </c>
      <c r="P74" s="6" t="s">
        <v>470</v>
      </c>
    </row>
    <row r="75" spans="1:16" ht="21" customHeight="1" x14ac:dyDescent="0.2">
      <c r="A75" s="1">
        <v>73</v>
      </c>
      <c r="B75" s="34">
        <v>45545.827372685184</v>
      </c>
      <c r="C75" s="18">
        <f t="shared" si="4"/>
        <v>43821</v>
      </c>
      <c r="D75" s="38" t="s">
        <v>377</v>
      </c>
      <c r="E75" t="s">
        <v>161</v>
      </c>
      <c r="F75" s="31">
        <v>43821</v>
      </c>
      <c r="G75" t="s">
        <v>378</v>
      </c>
      <c r="H75" t="s">
        <v>379</v>
      </c>
      <c r="I75" t="s">
        <v>380</v>
      </c>
      <c r="J75" s="32">
        <v>7936138890</v>
      </c>
      <c r="K75" t="s">
        <v>381</v>
      </c>
      <c r="L75" t="s">
        <v>15</v>
      </c>
      <c r="M75" s="6" t="s">
        <v>371</v>
      </c>
      <c r="N75" s="14" t="s">
        <v>309</v>
      </c>
      <c r="P75" s="14" t="s">
        <v>424</v>
      </c>
    </row>
    <row r="76" spans="1:16" s="48" customFormat="1" ht="21" customHeight="1" x14ac:dyDescent="0.2">
      <c r="A76" s="48">
        <v>74</v>
      </c>
      <c r="B76" s="49">
        <v>45549.478009259263</v>
      </c>
      <c r="C76" s="50">
        <f t="shared" si="4"/>
        <v>41768</v>
      </c>
      <c r="D76" s="56" t="s">
        <v>382</v>
      </c>
      <c r="E76" s="48" t="s">
        <v>383</v>
      </c>
      <c r="F76" s="51">
        <v>41768</v>
      </c>
      <c r="G76" s="48" t="s">
        <v>384</v>
      </c>
      <c r="H76" s="48" t="s">
        <v>385</v>
      </c>
      <c r="I76" s="48" t="s">
        <v>386</v>
      </c>
      <c r="J76" s="52">
        <v>7955548850</v>
      </c>
      <c r="K76" s="48" t="s">
        <v>387</v>
      </c>
      <c r="L76" s="48" t="s">
        <v>15</v>
      </c>
      <c r="M76" s="53" t="s">
        <v>371</v>
      </c>
      <c r="N76" s="53"/>
      <c r="O76" s="53"/>
      <c r="P76" s="53" t="s">
        <v>478</v>
      </c>
    </row>
    <row r="77" spans="1:16" ht="21" customHeight="1" x14ac:dyDescent="0.2">
      <c r="A77" s="1">
        <v>75</v>
      </c>
      <c r="B77" s="34">
        <v>45550.63784722222</v>
      </c>
      <c r="C77" s="18">
        <f t="shared" si="4"/>
        <v>43369</v>
      </c>
      <c r="D77" t="s">
        <v>388</v>
      </c>
      <c r="E77" t="s">
        <v>389</v>
      </c>
      <c r="F77" s="31">
        <v>43369</v>
      </c>
      <c r="G77" t="s">
        <v>390</v>
      </c>
      <c r="H77" t="s">
        <v>391</v>
      </c>
      <c r="I77" t="s">
        <v>389</v>
      </c>
      <c r="J77" s="32">
        <v>7469975044</v>
      </c>
      <c r="K77" t="s">
        <v>392</v>
      </c>
      <c r="L77" t="s">
        <v>15</v>
      </c>
      <c r="M77" s="6" t="s">
        <v>316</v>
      </c>
    </row>
    <row r="78" spans="1:16" ht="21" customHeight="1" x14ac:dyDescent="0.2">
      <c r="A78" s="1">
        <v>76</v>
      </c>
      <c r="B78" s="34">
        <v>45551.421655092592</v>
      </c>
      <c r="C78" s="18">
        <f t="shared" si="4"/>
        <v>43834</v>
      </c>
      <c r="D78" t="s">
        <v>393</v>
      </c>
      <c r="E78" t="s">
        <v>394</v>
      </c>
      <c r="F78" s="31">
        <v>43834</v>
      </c>
      <c r="G78" t="s">
        <v>395</v>
      </c>
      <c r="H78" t="s">
        <v>396</v>
      </c>
      <c r="I78" t="s">
        <v>394</v>
      </c>
      <c r="J78" s="32">
        <v>7912282715</v>
      </c>
      <c r="K78" t="s">
        <v>397</v>
      </c>
      <c r="L78" t="s">
        <v>15</v>
      </c>
      <c r="M78" s="6" t="s">
        <v>316</v>
      </c>
    </row>
    <row r="79" spans="1:16" ht="21" customHeight="1" x14ac:dyDescent="0.2">
      <c r="A79" s="1">
        <v>77</v>
      </c>
      <c r="B79" s="34">
        <v>45552.550081018519</v>
      </c>
      <c r="C79" s="18">
        <f t="shared" si="4"/>
        <v>43599</v>
      </c>
      <c r="D79" s="38" t="s">
        <v>174</v>
      </c>
      <c r="E79" t="s">
        <v>398</v>
      </c>
      <c r="F79" s="31">
        <v>43599</v>
      </c>
      <c r="G79" t="s">
        <v>399</v>
      </c>
      <c r="H79" t="s">
        <v>360</v>
      </c>
      <c r="I79" t="s">
        <v>398</v>
      </c>
      <c r="J79" s="32">
        <v>7368605173</v>
      </c>
      <c r="K79" s="59" t="s">
        <v>400</v>
      </c>
      <c r="L79" t="s">
        <v>15</v>
      </c>
      <c r="M79" s="6" t="s">
        <v>371</v>
      </c>
      <c r="N79" s="6" t="s">
        <v>309</v>
      </c>
      <c r="P79" s="14" t="s">
        <v>424</v>
      </c>
    </row>
    <row r="80" spans="1:16" ht="21" customHeight="1" x14ac:dyDescent="0.2">
      <c r="A80" s="1">
        <v>78</v>
      </c>
      <c r="B80" s="34">
        <v>45554.32675925926</v>
      </c>
      <c r="C80" s="18">
        <f t="shared" si="4"/>
        <v>41789</v>
      </c>
      <c r="D80" s="54" t="s">
        <v>401</v>
      </c>
      <c r="E80" t="s">
        <v>185</v>
      </c>
      <c r="F80" s="31">
        <v>41789</v>
      </c>
      <c r="G80" t="s">
        <v>402</v>
      </c>
      <c r="H80" t="s">
        <v>403</v>
      </c>
      <c r="I80" t="s">
        <v>185</v>
      </c>
      <c r="J80" s="32">
        <v>7876504890</v>
      </c>
      <c r="K80" t="s">
        <v>404</v>
      </c>
      <c r="L80" t="s">
        <v>15</v>
      </c>
      <c r="M80" s="6" t="s">
        <v>371</v>
      </c>
      <c r="P80" s="6" t="s">
        <v>470</v>
      </c>
    </row>
    <row r="81" spans="1:17" ht="21" customHeight="1" x14ac:dyDescent="0.2">
      <c r="A81" s="1">
        <v>79</v>
      </c>
      <c r="B81" s="34">
        <v>45554.712916666664</v>
      </c>
      <c r="C81" s="18">
        <f t="shared" si="4"/>
        <v>42313</v>
      </c>
      <c r="D81" t="s">
        <v>405</v>
      </c>
      <c r="E81" t="s">
        <v>406</v>
      </c>
      <c r="F81" s="31">
        <v>42313</v>
      </c>
      <c r="G81" t="s">
        <v>407</v>
      </c>
      <c r="H81" t="s">
        <v>408</v>
      </c>
      <c r="I81" t="s">
        <v>406</v>
      </c>
      <c r="J81" s="32">
        <v>7380196770</v>
      </c>
      <c r="K81" t="s">
        <v>409</v>
      </c>
      <c r="L81" t="s">
        <v>15</v>
      </c>
      <c r="M81" s="6" t="s">
        <v>316</v>
      </c>
    </row>
    <row r="82" spans="1:17" s="39" customFormat="1" ht="21" customHeight="1" x14ac:dyDescent="0.2">
      <c r="A82" s="39">
        <v>80</v>
      </c>
      <c r="B82" s="47">
        <v>45555.452997685185</v>
      </c>
      <c r="C82" s="41">
        <f t="shared" si="4"/>
        <v>41673</v>
      </c>
      <c r="D82" s="39" t="s">
        <v>410</v>
      </c>
      <c r="E82" s="39" t="s">
        <v>411</v>
      </c>
      <c r="F82" s="46">
        <v>41673</v>
      </c>
      <c r="G82" s="39" t="s">
        <v>412</v>
      </c>
      <c r="H82" s="39" t="s">
        <v>413</v>
      </c>
      <c r="I82" s="39" t="s">
        <v>411</v>
      </c>
      <c r="J82" s="44">
        <v>7968560643</v>
      </c>
      <c r="K82" s="39" t="s">
        <v>414</v>
      </c>
      <c r="L82" s="39" t="s">
        <v>15</v>
      </c>
      <c r="M82" s="45" t="s">
        <v>371</v>
      </c>
      <c r="N82" s="45"/>
      <c r="O82" s="45"/>
      <c r="P82" s="45" t="s">
        <v>479</v>
      </c>
    </row>
    <row r="83" spans="1:17" ht="21" customHeight="1" x14ac:dyDescent="0.2">
      <c r="A83" s="1">
        <v>81</v>
      </c>
      <c r="B83" s="34">
        <v>45555.577476851853</v>
      </c>
      <c r="C83" s="18">
        <f t="shared" si="4"/>
        <v>41814</v>
      </c>
      <c r="D83" s="54" t="s">
        <v>157</v>
      </c>
      <c r="E83" t="s">
        <v>202</v>
      </c>
      <c r="F83" s="31">
        <v>41814</v>
      </c>
      <c r="G83" t="s">
        <v>415</v>
      </c>
      <c r="H83" t="s">
        <v>416</v>
      </c>
      <c r="I83" t="s">
        <v>331</v>
      </c>
      <c r="J83" s="32">
        <v>7522100231</v>
      </c>
      <c r="K83" t="s">
        <v>417</v>
      </c>
      <c r="L83" t="s">
        <v>15</v>
      </c>
      <c r="M83" s="6" t="s">
        <v>371</v>
      </c>
      <c r="P83" s="6" t="s">
        <v>470</v>
      </c>
    </row>
    <row r="84" spans="1:17" s="39" customFormat="1" ht="21" customHeight="1" x14ac:dyDescent="0.2">
      <c r="A84" s="39">
        <v>82</v>
      </c>
      <c r="B84" s="47">
        <v>45557.629675925928</v>
      </c>
      <c r="C84" s="41">
        <f t="shared" si="4"/>
        <v>41898</v>
      </c>
      <c r="D84" s="39" t="s">
        <v>418</v>
      </c>
      <c r="E84" s="39" t="s">
        <v>161</v>
      </c>
      <c r="F84" s="46">
        <v>41898</v>
      </c>
      <c r="G84" s="39" t="s">
        <v>419</v>
      </c>
      <c r="H84" s="39" t="s">
        <v>420</v>
      </c>
      <c r="I84" s="39" t="s">
        <v>161</v>
      </c>
      <c r="J84" s="44">
        <v>7725030694</v>
      </c>
      <c r="K84" s="39" t="s">
        <v>421</v>
      </c>
      <c r="L84" s="39" t="s">
        <v>15</v>
      </c>
      <c r="M84" s="45" t="s">
        <v>371</v>
      </c>
      <c r="N84" s="45" t="s">
        <v>322</v>
      </c>
      <c r="O84" s="45"/>
      <c r="P84" s="45" t="s">
        <v>472</v>
      </c>
    </row>
    <row r="85" spans="1:17" s="39" customFormat="1" ht="21" customHeight="1" x14ac:dyDescent="0.2">
      <c r="A85" s="39">
        <v>83</v>
      </c>
      <c r="B85" s="47">
        <v>45566.527638888889</v>
      </c>
      <c r="C85" s="41">
        <f t="shared" si="4"/>
        <v>41790</v>
      </c>
      <c r="D85" s="39" t="s">
        <v>440</v>
      </c>
      <c r="E85" s="39" t="s">
        <v>441</v>
      </c>
      <c r="F85" s="46">
        <v>41790</v>
      </c>
      <c r="G85" s="39" t="s">
        <v>442</v>
      </c>
      <c r="H85" s="39" t="s">
        <v>401</v>
      </c>
      <c r="I85" s="39" t="s">
        <v>441</v>
      </c>
      <c r="J85" s="44">
        <v>7979818391</v>
      </c>
      <c r="K85" s="39" t="s">
        <v>443</v>
      </c>
      <c r="L85" s="39" t="s">
        <v>15</v>
      </c>
      <c r="M85" s="45" t="s">
        <v>371</v>
      </c>
      <c r="N85" s="45"/>
      <c r="O85" s="45"/>
      <c r="P85" s="45" t="s">
        <v>474</v>
      </c>
    </row>
    <row r="86" spans="1:17" ht="21" customHeight="1" x14ac:dyDescent="0.2">
      <c r="A86" s="1">
        <v>84</v>
      </c>
      <c r="B86" s="34">
        <v>45559.814618055556</v>
      </c>
      <c r="C86" s="18">
        <f t="shared" si="4"/>
        <v>43619</v>
      </c>
      <c r="D86" s="38" t="s">
        <v>444</v>
      </c>
      <c r="E86" t="s">
        <v>445</v>
      </c>
      <c r="F86" s="31">
        <v>43619</v>
      </c>
      <c r="G86" t="s">
        <v>446</v>
      </c>
      <c r="H86" t="s">
        <v>447</v>
      </c>
      <c r="I86" t="s">
        <v>448</v>
      </c>
      <c r="J86" s="32">
        <v>7846173192</v>
      </c>
      <c r="K86" t="s">
        <v>449</v>
      </c>
      <c r="L86" t="s">
        <v>15</v>
      </c>
      <c r="M86" s="57" t="s">
        <v>371</v>
      </c>
      <c r="P86" s="6" t="s">
        <v>450</v>
      </c>
    </row>
    <row r="87" spans="1:17" s="58" customFormat="1" ht="21" customHeight="1" x14ac:dyDescent="0.2">
      <c r="A87" s="58">
        <v>85</v>
      </c>
      <c r="B87" s="34">
        <v>45574.354027777779</v>
      </c>
      <c r="C87" s="18">
        <f t="shared" si="4"/>
        <v>43738</v>
      </c>
      <c r="D87" t="s">
        <v>508</v>
      </c>
      <c r="E87" t="s">
        <v>509</v>
      </c>
      <c r="F87" s="31">
        <v>43738</v>
      </c>
      <c r="G87" t="s">
        <v>510</v>
      </c>
      <c r="H87" t="s">
        <v>403</v>
      </c>
      <c r="I87" t="s">
        <v>511</v>
      </c>
      <c r="J87" s="32">
        <v>7532825838</v>
      </c>
      <c r="K87" t="s">
        <v>512</v>
      </c>
      <c r="L87" t="s">
        <v>15</v>
      </c>
      <c r="M87" s="57" t="s">
        <v>371</v>
      </c>
      <c r="N87" s="57" t="s">
        <v>309</v>
      </c>
      <c r="O87" s="57"/>
      <c r="P87" s="57"/>
    </row>
    <row r="88" spans="1:17" s="48" customFormat="1" ht="21" customHeight="1" x14ac:dyDescent="0.2">
      <c r="A88" s="48">
        <v>86</v>
      </c>
      <c r="B88" s="49">
        <v>45581.416597222225</v>
      </c>
      <c r="C88" s="50">
        <f t="shared" si="4"/>
        <v>41889</v>
      </c>
      <c r="D88" s="48" t="s">
        <v>465</v>
      </c>
      <c r="E88" s="48" t="s">
        <v>466</v>
      </c>
      <c r="F88" s="51">
        <v>41889</v>
      </c>
      <c r="G88" s="48" t="s">
        <v>467</v>
      </c>
      <c r="H88" s="48" t="s">
        <v>468</v>
      </c>
      <c r="I88" s="48" t="s">
        <v>466</v>
      </c>
      <c r="J88" s="52">
        <v>7834348788</v>
      </c>
      <c r="K88" s="48" t="s">
        <v>469</v>
      </c>
      <c r="L88" s="48" t="s">
        <v>15</v>
      </c>
      <c r="M88" s="53" t="s">
        <v>371</v>
      </c>
      <c r="N88" s="53"/>
      <c r="O88" s="53"/>
      <c r="P88" s="45" t="s">
        <v>507</v>
      </c>
    </row>
    <row r="89" spans="1:17" ht="21" customHeight="1" x14ac:dyDescent="0.2">
      <c r="A89" s="1">
        <v>87</v>
      </c>
      <c r="B89" s="34">
        <v>45595.598391203705</v>
      </c>
      <c r="C89" s="18">
        <f t="shared" si="4"/>
        <v>41932</v>
      </c>
      <c r="D89" s="54" t="s">
        <v>460</v>
      </c>
      <c r="E89" t="s">
        <v>461</v>
      </c>
      <c r="F89" s="31">
        <v>41932</v>
      </c>
      <c r="G89" t="s">
        <v>462</v>
      </c>
      <c r="H89" t="s">
        <v>463</v>
      </c>
      <c r="I89" t="s">
        <v>461</v>
      </c>
      <c r="J89" s="32">
        <v>7515128898</v>
      </c>
      <c r="K89" t="s">
        <v>464</v>
      </c>
      <c r="L89" t="s">
        <v>15</v>
      </c>
      <c r="M89" s="57" t="s">
        <v>371</v>
      </c>
      <c r="P89" s="6" t="s">
        <v>450</v>
      </c>
    </row>
    <row r="90" spans="1:17" ht="21" customHeight="1" x14ac:dyDescent="0.2">
      <c r="A90" s="1">
        <v>88</v>
      </c>
      <c r="B90" s="34">
        <v>45595.601145833331</v>
      </c>
      <c r="C90" s="18">
        <f t="shared" si="4"/>
        <v>41908</v>
      </c>
      <c r="D90" s="54" t="s">
        <v>455</v>
      </c>
      <c r="E90" t="s">
        <v>456</v>
      </c>
      <c r="F90" s="31">
        <v>41908</v>
      </c>
      <c r="G90" t="s">
        <v>457</v>
      </c>
      <c r="H90" t="s">
        <v>458</v>
      </c>
      <c r="I90" t="s">
        <v>456</v>
      </c>
      <c r="J90" s="32">
        <v>7775434225</v>
      </c>
      <c r="K90" t="s">
        <v>459</v>
      </c>
      <c r="L90" t="s">
        <v>15</v>
      </c>
      <c r="M90" s="57" t="s">
        <v>371</v>
      </c>
      <c r="P90" s="6" t="s">
        <v>476</v>
      </c>
    </row>
    <row r="91" spans="1:17" ht="21" customHeight="1" x14ac:dyDescent="0.2">
      <c r="A91" s="1">
        <v>89</v>
      </c>
      <c r="B91" s="34">
        <v>45601.784687500003</v>
      </c>
      <c r="C91" s="18">
        <f t="shared" si="4"/>
        <v>41790</v>
      </c>
      <c r="D91" s="54" t="s">
        <v>152</v>
      </c>
      <c r="E91" t="s">
        <v>451</v>
      </c>
      <c r="F91" s="31">
        <v>41790</v>
      </c>
      <c r="G91" t="s">
        <v>452</v>
      </c>
      <c r="H91" t="s">
        <v>453</v>
      </c>
      <c r="I91" t="s">
        <v>451</v>
      </c>
      <c r="J91" s="32">
        <v>7730613369</v>
      </c>
      <c r="K91" t="s">
        <v>454</v>
      </c>
      <c r="L91" t="s">
        <v>15</v>
      </c>
      <c r="M91" s="57" t="s">
        <v>371</v>
      </c>
      <c r="P91" s="6" t="s">
        <v>506</v>
      </c>
    </row>
    <row r="92" spans="1:17" ht="21" customHeight="1" x14ac:dyDescent="0.2">
      <c r="A92" s="1">
        <v>90</v>
      </c>
      <c r="B92" s="34">
        <v>45603.786122685182</v>
      </c>
      <c r="C92" s="18">
        <v>41640</v>
      </c>
      <c r="D92" s="54" t="s">
        <v>480</v>
      </c>
      <c r="E92" t="s">
        <v>187</v>
      </c>
      <c r="F92" s="31">
        <v>42009</v>
      </c>
      <c r="G92" t="s">
        <v>481</v>
      </c>
      <c r="H92" t="s">
        <v>482</v>
      </c>
      <c r="I92" t="s">
        <v>483</v>
      </c>
      <c r="J92" s="32">
        <v>7794948735</v>
      </c>
      <c r="K92" t="s">
        <v>484</v>
      </c>
      <c r="L92" t="s">
        <v>15</v>
      </c>
      <c r="M92" s="57" t="s">
        <v>371</v>
      </c>
      <c r="N92"/>
      <c r="O92"/>
      <c r="P92" s="6" t="s">
        <v>506</v>
      </c>
      <c r="Q92"/>
    </row>
    <row r="93" spans="1:17" ht="21" customHeight="1" x14ac:dyDescent="0.2">
      <c r="A93" s="1">
        <v>91</v>
      </c>
      <c r="B93" s="34">
        <v>45604.849409722221</v>
      </c>
      <c r="C93" s="18">
        <f t="shared" ref="C93:C99" si="5">SUM(F93)</f>
        <v>41958</v>
      </c>
      <c r="D93" s="54" t="s">
        <v>485</v>
      </c>
      <c r="E93" t="s">
        <v>486</v>
      </c>
      <c r="F93" s="31">
        <v>41958</v>
      </c>
      <c r="G93" t="s">
        <v>487</v>
      </c>
      <c r="H93" t="s">
        <v>488</v>
      </c>
      <c r="I93" t="s">
        <v>486</v>
      </c>
      <c r="J93" s="32">
        <v>7989252113</v>
      </c>
      <c r="K93" t="s">
        <v>489</v>
      </c>
      <c r="L93" t="s">
        <v>15</v>
      </c>
      <c r="M93" s="57" t="s">
        <v>371</v>
      </c>
      <c r="N93"/>
      <c r="O93"/>
      <c r="P93" s="6" t="s">
        <v>506</v>
      </c>
      <c r="Q93"/>
    </row>
    <row r="94" spans="1:17" ht="21" customHeight="1" x14ac:dyDescent="0.2">
      <c r="A94" s="1">
        <v>92</v>
      </c>
      <c r="B94" s="34">
        <v>45607.963472222225</v>
      </c>
      <c r="C94" s="18">
        <f t="shared" si="5"/>
        <v>41220</v>
      </c>
      <c r="D94" t="s">
        <v>401</v>
      </c>
      <c r="E94" t="s">
        <v>490</v>
      </c>
      <c r="F94" s="31">
        <v>41220</v>
      </c>
      <c r="G94" t="s">
        <v>491</v>
      </c>
      <c r="H94" t="s">
        <v>492</v>
      </c>
      <c r="I94" t="s">
        <v>490</v>
      </c>
      <c r="J94" s="32">
        <v>7885377923</v>
      </c>
      <c r="K94" t="s">
        <v>493</v>
      </c>
      <c r="L94" t="s">
        <v>15</v>
      </c>
      <c r="M94" t="s">
        <v>316</v>
      </c>
      <c r="N94"/>
      <c r="O94"/>
      <c r="Q94"/>
    </row>
    <row r="95" spans="1:17" ht="21" customHeight="1" x14ac:dyDescent="0.2">
      <c r="A95" s="1">
        <v>93</v>
      </c>
      <c r="B95" s="34">
        <v>45609.647465277776</v>
      </c>
      <c r="C95" s="18">
        <f t="shared" si="5"/>
        <v>42095</v>
      </c>
      <c r="D95" t="s">
        <v>260</v>
      </c>
      <c r="E95" t="s">
        <v>494</v>
      </c>
      <c r="F95" s="31">
        <v>42095</v>
      </c>
      <c r="G95" t="s">
        <v>495</v>
      </c>
      <c r="H95" t="s">
        <v>496</v>
      </c>
      <c r="I95" t="s">
        <v>204</v>
      </c>
      <c r="J95" s="32">
        <v>7740256390</v>
      </c>
      <c r="K95" t="s">
        <v>497</v>
      </c>
      <c r="L95" t="s">
        <v>15</v>
      </c>
      <c r="M95" t="s">
        <v>316</v>
      </c>
      <c r="N95"/>
      <c r="O95"/>
      <c r="P95"/>
      <c r="Q95" t="s">
        <v>15</v>
      </c>
    </row>
    <row r="96" spans="1:17" ht="21" customHeight="1" x14ac:dyDescent="0.2">
      <c r="A96" s="1">
        <v>94</v>
      </c>
      <c r="B96" s="34">
        <v>45609.832303240742</v>
      </c>
      <c r="C96" s="18">
        <f t="shared" si="5"/>
        <v>42274</v>
      </c>
      <c r="D96" t="s">
        <v>498</v>
      </c>
      <c r="E96" t="s">
        <v>499</v>
      </c>
      <c r="F96" s="31">
        <v>42274</v>
      </c>
      <c r="G96" t="s">
        <v>500</v>
      </c>
      <c r="H96" t="s">
        <v>501</v>
      </c>
      <c r="I96" t="s">
        <v>502</v>
      </c>
      <c r="J96" s="32">
        <v>7814218981</v>
      </c>
      <c r="K96" t="s">
        <v>503</v>
      </c>
      <c r="L96" t="s">
        <v>15</v>
      </c>
      <c r="M96" t="s">
        <v>316</v>
      </c>
      <c r="N96"/>
      <c r="O96"/>
      <c r="P96"/>
      <c r="Q96"/>
    </row>
    <row r="97" spans="1:16" ht="21" customHeight="1" x14ac:dyDescent="0.2">
      <c r="A97" s="1">
        <v>95</v>
      </c>
      <c r="B97" s="34">
        <v>45612.862407407411</v>
      </c>
      <c r="C97" s="18">
        <f t="shared" si="5"/>
        <v>42305</v>
      </c>
      <c r="D97" t="s">
        <v>504</v>
      </c>
      <c r="E97" t="s">
        <v>59</v>
      </c>
      <c r="F97" s="31">
        <v>42305</v>
      </c>
      <c r="G97" t="s">
        <v>505</v>
      </c>
      <c r="H97" t="s">
        <v>61</v>
      </c>
      <c r="I97" t="s">
        <v>59</v>
      </c>
      <c r="J97" s="32">
        <v>7977119816</v>
      </c>
      <c r="K97" t="s">
        <v>62</v>
      </c>
      <c r="L97" t="s">
        <v>15</v>
      </c>
      <c r="M97" t="s">
        <v>316</v>
      </c>
    </row>
    <row r="98" spans="1:16" ht="21" customHeight="1" x14ac:dyDescent="0.2">
      <c r="A98" s="1">
        <v>96</v>
      </c>
      <c r="B98" s="34">
        <v>45624.640555555554</v>
      </c>
      <c r="C98" s="18">
        <f t="shared" si="5"/>
        <v>43559</v>
      </c>
      <c r="D98" t="s">
        <v>440</v>
      </c>
      <c r="E98" t="s">
        <v>63</v>
      </c>
      <c r="F98" s="31">
        <v>43559</v>
      </c>
      <c r="G98" t="s">
        <v>517</v>
      </c>
      <c r="H98" t="s">
        <v>518</v>
      </c>
      <c r="I98" t="s">
        <v>519</v>
      </c>
      <c r="J98" s="32">
        <v>7895816617</v>
      </c>
      <c r="K98" s="59" t="s">
        <v>520</v>
      </c>
      <c r="L98" t="s">
        <v>15</v>
      </c>
      <c r="M98" s="6" t="s">
        <v>521</v>
      </c>
      <c r="P98" s="6" t="s">
        <v>522</v>
      </c>
    </row>
    <row r="99" spans="1:16" ht="21" customHeight="1" x14ac:dyDescent="0.2">
      <c r="A99" s="1">
        <v>97</v>
      </c>
      <c r="B99" s="34">
        <v>45627.348958333336</v>
      </c>
      <c r="C99" s="18">
        <f t="shared" si="5"/>
        <v>41646</v>
      </c>
      <c r="D99" t="s">
        <v>523</v>
      </c>
      <c r="E99" t="s">
        <v>513</v>
      </c>
      <c r="F99" s="31">
        <v>41646</v>
      </c>
      <c r="G99" t="s">
        <v>514</v>
      </c>
      <c r="H99" t="s">
        <v>515</v>
      </c>
      <c r="I99" t="s">
        <v>513</v>
      </c>
      <c r="J99" s="32">
        <v>7862117466</v>
      </c>
      <c r="K99" t="s">
        <v>516</v>
      </c>
      <c r="L99" t="s">
        <v>15</v>
      </c>
      <c r="M99" s="6" t="s">
        <v>524</v>
      </c>
    </row>
    <row r="100" spans="1:16" ht="21" customHeight="1" x14ac:dyDescent="0.2">
      <c r="A100" s="1">
        <v>98</v>
      </c>
    </row>
    <row r="101" spans="1:16" ht="21" customHeight="1" x14ac:dyDescent="0.2">
      <c r="A101" s="1">
        <v>99</v>
      </c>
    </row>
    <row r="102" spans="1:16" ht="21" customHeight="1" x14ac:dyDescent="0.2">
      <c r="A102" s="1">
        <v>100</v>
      </c>
    </row>
  </sheetData>
  <autoFilter ref="A2:P102" xr:uid="{00000000-0009-0000-0000-000000000000}"/>
  <dataValidations count="2">
    <dataValidation allowBlank="1" showInputMessage="1" showErrorMessage="1" prompt="Enter Notes in this column under this heading" sqref="P3:P7" xr:uid="{00000000-0002-0000-0000-000000000000}"/>
    <dataValidation allowBlank="1" showInputMessage="1" showErrorMessage="1" prompt="Enter Fax number in this column under this heading" sqref="M3:O7" xr:uid="{00000000-0002-0000-0000-000001000000}"/>
  </dataValidations>
  <hyperlinks>
    <hyperlink ref="K6" r:id="rId1" xr:uid="{00000000-0004-0000-0000-000000000000}"/>
    <hyperlink ref="K79" r:id="rId2" xr:uid="{B5642662-50F0-1543-9930-8C40871A0848}"/>
    <hyperlink ref="K98" r:id="rId3" xr:uid="{B5E14A38-D97E-584E-AF22-FAEA8CEA38B0}"/>
    <hyperlink ref="K68" r:id="rId4" xr:uid="{D9A03979-FB13-9747-AE64-82F3EF2843E4}"/>
  </hyperlinks>
  <pageMargins left="0.25" right="0.25" top="0.75" bottom="0.75" header="0.3" footer="0.3"/>
  <pageSetup paperSize="9" scale="33" fitToHeight="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G11" sqref="G11"/>
    </sheetView>
  </sheetViews>
  <sheetFormatPr baseColWidth="10" defaultColWidth="21.6640625" defaultRowHeight="16" x14ac:dyDescent="0.2"/>
  <cols>
    <col min="7" max="7" width="70.1640625" customWidth="1"/>
  </cols>
  <sheetData>
    <row r="1" spans="1:16" ht="34" x14ac:dyDescent="0.2">
      <c r="A1" s="21" t="s">
        <v>312</v>
      </c>
      <c r="B1" s="21" t="s">
        <v>0</v>
      </c>
      <c r="C1" s="22" t="s">
        <v>350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1" t="s">
        <v>6</v>
      </c>
      <c r="J1" s="23" t="s">
        <v>7</v>
      </c>
      <c r="K1" s="21" t="s">
        <v>8</v>
      </c>
      <c r="L1" s="21" t="s">
        <v>9</v>
      </c>
      <c r="M1" s="21" t="s">
        <v>330</v>
      </c>
      <c r="N1" s="21" t="s">
        <v>329</v>
      </c>
      <c r="O1" s="21" t="s">
        <v>351</v>
      </c>
      <c r="P1" s="21" t="s">
        <v>328</v>
      </c>
    </row>
    <row r="2" spans="1:16" ht="22" customHeight="1" x14ac:dyDescent="0.2">
      <c r="A2" s="1">
        <v>1</v>
      </c>
      <c r="B2" s="16">
        <v>45447.849351851852</v>
      </c>
      <c r="C2" s="18">
        <v>41623</v>
      </c>
      <c r="D2" s="10" t="s">
        <v>341</v>
      </c>
      <c r="E2" s="6" t="s">
        <v>125</v>
      </c>
      <c r="F2" s="9">
        <v>41623</v>
      </c>
      <c r="G2" s="3" t="s">
        <v>347</v>
      </c>
      <c r="H2" s="3" t="s">
        <v>124</v>
      </c>
      <c r="I2" s="3" t="s">
        <v>125</v>
      </c>
      <c r="J2" s="12">
        <v>7876547844</v>
      </c>
      <c r="K2" s="7" t="s">
        <v>311</v>
      </c>
      <c r="L2" s="1" t="s">
        <v>15</v>
      </c>
      <c r="M2" s="14" t="s">
        <v>310</v>
      </c>
      <c r="N2" s="6" t="s">
        <v>309</v>
      </c>
      <c r="O2" s="6"/>
      <c r="P2" s="6" t="s">
        <v>342</v>
      </c>
    </row>
    <row r="3" spans="1:16" ht="22" customHeight="1" x14ac:dyDescent="0.2">
      <c r="A3" s="1">
        <v>2</v>
      </c>
      <c r="B3" s="16">
        <v>45447.875</v>
      </c>
      <c r="C3" s="18">
        <v>41278</v>
      </c>
      <c r="D3" s="10" t="s">
        <v>339</v>
      </c>
      <c r="E3" s="6" t="s">
        <v>87</v>
      </c>
      <c r="F3" s="9">
        <v>41278</v>
      </c>
      <c r="G3" s="3"/>
      <c r="H3" s="3" t="s">
        <v>89</v>
      </c>
      <c r="I3" s="3" t="s">
        <v>87</v>
      </c>
      <c r="J3" s="11">
        <v>7546921741</v>
      </c>
      <c r="K3" s="7" t="s">
        <v>90</v>
      </c>
      <c r="L3" s="1" t="s">
        <v>15</v>
      </c>
      <c r="M3" s="14" t="s">
        <v>310</v>
      </c>
      <c r="N3" s="6" t="s">
        <v>309</v>
      </c>
      <c r="O3" s="6"/>
      <c r="P3" s="6" t="s">
        <v>342</v>
      </c>
    </row>
    <row r="4" spans="1:16" ht="22" customHeight="1" x14ac:dyDescent="0.2">
      <c r="A4" s="1">
        <v>3</v>
      </c>
      <c r="B4" s="16">
        <v>45447.875</v>
      </c>
      <c r="C4" s="18">
        <v>41277</v>
      </c>
      <c r="D4" s="10" t="s">
        <v>338</v>
      </c>
      <c r="E4" s="6" t="s">
        <v>332</v>
      </c>
      <c r="F4" s="9">
        <v>41277</v>
      </c>
      <c r="G4" s="3"/>
      <c r="H4" s="3" t="s">
        <v>343</v>
      </c>
      <c r="I4" s="3" t="s">
        <v>332</v>
      </c>
      <c r="J4" s="12"/>
      <c r="K4" s="7" t="s">
        <v>333</v>
      </c>
      <c r="L4" s="1" t="s">
        <v>15</v>
      </c>
      <c r="M4" s="14" t="s">
        <v>310</v>
      </c>
      <c r="N4" s="6" t="s">
        <v>309</v>
      </c>
      <c r="O4" s="6"/>
      <c r="P4" s="6" t="s">
        <v>342</v>
      </c>
    </row>
    <row r="5" spans="1:16" ht="22" customHeight="1" x14ac:dyDescent="0.2">
      <c r="A5" s="1">
        <v>4</v>
      </c>
      <c r="B5" s="16">
        <v>45447.875</v>
      </c>
      <c r="C5" s="18">
        <v>41275</v>
      </c>
      <c r="D5" s="10" t="s">
        <v>337</v>
      </c>
      <c r="E5" s="6" t="s">
        <v>331</v>
      </c>
      <c r="F5" s="9">
        <v>41275</v>
      </c>
      <c r="G5" s="3"/>
      <c r="H5" s="3" t="s">
        <v>46</v>
      </c>
      <c r="I5" s="3" t="s">
        <v>331</v>
      </c>
      <c r="J5" s="12"/>
      <c r="K5" s="17" t="s">
        <v>348</v>
      </c>
      <c r="L5" s="1" t="s">
        <v>15</v>
      </c>
      <c r="M5" s="14" t="s">
        <v>310</v>
      </c>
      <c r="N5" s="6" t="s">
        <v>309</v>
      </c>
      <c r="O5" s="6"/>
      <c r="P5" s="6" t="s">
        <v>342</v>
      </c>
    </row>
    <row r="6" spans="1:16" ht="22" customHeight="1" x14ac:dyDescent="0.2">
      <c r="A6" s="1">
        <v>5</v>
      </c>
      <c r="B6" s="16">
        <v>45447.905393518522</v>
      </c>
      <c r="C6" s="18">
        <v>41337</v>
      </c>
      <c r="D6" s="2" t="s">
        <v>304</v>
      </c>
      <c r="E6" s="2" t="s">
        <v>185</v>
      </c>
      <c r="F6" s="8">
        <v>41337</v>
      </c>
      <c r="G6" s="1" t="s">
        <v>305</v>
      </c>
      <c r="H6" s="1" t="s">
        <v>306</v>
      </c>
      <c r="I6" s="1" t="s">
        <v>308</v>
      </c>
      <c r="J6" s="11">
        <v>7818564856</v>
      </c>
      <c r="K6" s="2" t="s">
        <v>307</v>
      </c>
      <c r="L6" s="1" t="s">
        <v>15</v>
      </c>
      <c r="M6" s="14" t="s">
        <v>310</v>
      </c>
      <c r="N6" s="14" t="s">
        <v>309</v>
      </c>
      <c r="O6" s="14"/>
      <c r="P6" s="15"/>
    </row>
    <row r="7" spans="1:16" ht="22" customHeight="1" x14ac:dyDescent="0.2">
      <c r="A7" s="1">
        <v>7</v>
      </c>
      <c r="B7" s="16">
        <v>45448.805462962962</v>
      </c>
      <c r="C7" s="18">
        <v>41339</v>
      </c>
      <c r="D7" s="2" t="s">
        <v>295</v>
      </c>
      <c r="E7" s="2" t="s">
        <v>296</v>
      </c>
      <c r="F7" s="8">
        <v>41339</v>
      </c>
      <c r="G7" s="1" t="s">
        <v>297</v>
      </c>
      <c r="H7" s="1" t="s">
        <v>298</v>
      </c>
      <c r="I7" s="1" t="s">
        <v>296</v>
      </c>
      <c r="J7" s="11">
        <v>7827013077</v>
      </c>
      <c r="K7" s="2" t="s">
        <v>299</v>
      </c>
      <c r="L7" s="1" t="s">
        <v>15</v>
      </c>
      <c r="M7" s="14" t="s">
        <v>315</v>
      </c>
      <c r="N7" s="14" t="s">
        <v>309</v>
      </c>
      <c r="O7" s="14"/>
      <c r="P7" s="15"/>
    </row>
    <row r="8" spans="1:16" ht="22" customHeight="1" x14ac:dyDescent="0.2">
      <c r="A8" s="1">
        <v>10</v>
      </c>
      <c r="B8" s="16">
        <v>45448.862071759257</v>
      </c>
      <c r="C8" s="18">
        <v>41325</v>
      </c>
      <c r="D8" s="2" t="s">
        <v>278</v>
      </c>
      <c r="E8" s="2" t="s">
        <v>279</v>
      </c>
      <c r="F8" s="8">
        <v>41325</v>
      </c>
      <c r="G8" s="1" t="s">
        <v>280</v>
      </c>
      <c r="H8" s="1" t="s">
        <v>281</v>
      </c>
      <c r="I8" s="1" t="s">
        <v>283</v>
      </c>
      <c r="J8" s="11">
        <v>7743251659</v>
      </c>
      <c r="K8" s="2" t="s">
        <v>282</v>
      </c>
      <c r="L8" s="1" t="s">
        <v>15</v>
      </c>
      <c r="M8" s="14" t="s">
        <v>315</v>
      </c>
      <c r="N8" s="14" t="s">
        <v>309</v>
      </c>
      <c r="O8" s="14"/>
      <c r="P8" s="15"/>
    </row>
    <row r="9" spans="1:16" ht="22" customHeight="1" x14ac:dyDescent="0.2">
      <c r="A9" s="1">
        <v>17</v>
      </c>
      <c r="B9" s="16">
        <v>45450.873564814814</v>
      </c>
      <c r="C9" s="18">
        <v>41501</v>
      </c>
      <c r="D9" s="2" t="s">
        <v>250</v>
      </c>
      <c r="E9" s="2" t="s">
        <v>251</v>
      </c>
      <c r="F9" s="8">
        <v>41501</v>
      </c>
      <c r="G9" s="1" t="s">
        <v>252</v>
      </c>
      <c r="H9" s="1" t="s">
        <v>253</v>
      </c>
      <c r="I9" s="1" t="s">
        <v>251</v>
      </c>
      <c r="J9" s="11">
        <v>7810237996</v>
      </c>
      <c r="K9" s="2" t="s">
        <v>254</v>
      </c>
      <c r="L9" s="1" t="s">
        <v>15</v>
      </c>
      <c r="M9" s="14" t="s">
        <v>323</v>
      </c>
      <c r="N9" s="14" t="s">
        <v>309</v>
      </c>
      <c r="O9" s="14"/>
      <c r="P9" s="15"/>
    </row>
    <row r="10" spans="1:16" ht="22" customHeight="1" x14ac:dyDescent="0.2">
      <c r="A10" s="1">
        <v>18</v>
      </c>
      <c r="B10" s="16">
        <v>45451.286956018521</v>
      </c>
      <c r="C10" s="18">
        <v>41341</v>
      </c>
      <c r="D10" s="2" t="s">
        <v>246</v>
      </c>
      <c r="E10" s="2" t="s">
        <v>247</v>
      </c>
      <c r="F10" s="8">
        <v>41341</v>
      </c>
      <c r="G10" s="1" t="s">
        <v>248</v>
      </c>
      <c r="H10" s="1" t="s">
        <v>174</v>
      </c>
      <c r="I10" s="1" t="s">
        <v>247</v>
      </c>
      <c r="J10" s="11">
        <v>7977450964</v>
      </c>
      <c r="K10" s="2" t="s">
        <v>249</v>
      </c>
      <c r="L10" s="1" t="s">
        <v>15</v>
      </c>
      <c r="M10" s="14" t="s">
        <v>315</v>
      </c>
      <c r="N10" s="14" t="s">
        <v>309</v>
      </c>
      <c r="O10" s="14"/>
      <c r="P10" s="15"/>
    </row>
    <row r="11" spans="1:16" ht="22" customHeight="1" x14ac:dyDescent="0.2">
      <c r="A11" s="1">
        <v>20</v>
      </c>
      <c r="B11" s="16">
        <v>45451.604884259257</v>
      </c>
      <c r="C11" s="18">
        <v>41549</v>
      </c>
      <c r="D11" s="2" t="s">
        <v>239</v>
      </c>
      <c r="E11" s="2" t="s">
        <v>240</v>
      </c>
      <c r="F11" s="8">
        <v>41549</v>
      </c>
      <c r="G11" s="1" t="s">
        <v>241</v>
      </c>
      <c r="H11" s="1" t="s">
        <v>242</v>
      </c>
      <c r="I11" s="1" t="s">
        <v>240</v>
      </c>
      <c r="J11" s="11">
        <v>7747791753</v>
      </c>
      <c r="K11" s="2" t="s">
        <v>243</v>
      </c>
      <c r="L11" s="1" t="s">
        <v>15</v>
      </c>
      <c r="M11" s="14" t="s">
        <v>315</v>
      </c>
      <c r="N11" s="14" t="s">
        <v>309</v>
      </c>
      <c r="O11" s="14"/>
      <c r="P11" s="15" t="s">
        <v>320</v>
      </c>
    </row>
    <row r="12" spans="1:16" ht="22" customHeight="1" x14ac:dyDescent="0.2">
      <c r="A12" s="1">
        <v>22</v>
      </c>
      <c r="B12" s="16">
        <v>45452.388136574074</v>
      </c>
      <c r="C12" s="18">
        <v>41629</v>
      </c>
      <c r="D12" s="2" t="s">
        <v>230</v>
      </c>
      <c r="E12" s="2" t="s">
        <v>231</v>
      </c>
      <c r="F12" s="8">
        <v>41629</v>
      </c>
      <c r="G12" s="1" t="s">
        <v>232</v>
      </c>
      <c r="H12" s="1" t="s">
        <v>233</v>
      </c>
      <c r="I12" s="1" t="s">
        <v>231</v>
      </c>
      <c r="J12" s="11">
        <v>7900463414</v>
      </c>
      <c r="K12" s="2" t="s">
        <v>234</v>
      </c>
      <c r="L12" s="1" t="s">
        <v>15</v>
      </c>
      <c r="M12" s="14" t="s">
        <v>315</v>
      </c>
      <c r="N12" s="14" t="s">
        <v>309</v>
      </c>
      <c r="O12" s="14"/>
      <c r="P12" s="15"/>
    </row>
    <row r="13" spans="1:16" ht="22" customHeight="1" x14ac:dyDescent="0.2">
      <c r="A13" s="1">
        <v>23</v>
      </c>
      <c r="B13" s="16">
        <v>45452.391875000001</v>
      </c>
      <c r="C13" s="18">
        <v>41430</v>
      </c>
      <c r="D13" s="2" t="s">
        <v>226</v>
      </c>
      <c r="E13" s="2" t="s">
        <v>227</v>
      </c>
      <c r="F13" s="8">
        <v>41430</v>
      </c>
      <c r="G13" s="1" t="s">
        <v>228</v>
      </c>
      <c r="H13" s="1" t="s">
        <v>219</v>
      </c>
      <c r="I13" s="1" t="s">
        <v>227</v>
      </c>
      <c r="J13" s="11">
        <v>7943834689</v>
      </c>
      <c r="K13" s="2" t="s">
        <v>229</v>
      </c>
      <c r="L13" s="1" t="s">
        <v>15</v>
      </c>
      <c r="M13" s="14" t="s">
        <v>315</v>
      </c>
      <c r="N13" s="14" t="s">
        <v>309</v>
      </c>
      <c r="O13" s="14"/>
      <c r="P13" s="15" t="s">
        <v>320</v>
      </c>
    </row>
    <row r="14" spans="1:16" ht="22" customHeight="1" x14ac:dyDescent="0.2">
      <c r="A14" s="1">
        <v>29</v>
      </c>
      <c r="B14" s="16">
        <v>45455.643449074072</v>
      </c>
      <c r="C14" s="18">
        <v>41395</v>
      </c>
      <c r="D14" s="2" t="s">
        <v>199</v>
      </c>
      <c r="E14" s="2" t="s">
        <v>200</v>
      </c>
      <c r="F14" s="8">
        <v>41395</v>
      </c>
      <c r="G14" s="1" t="s">
        <v>201</v>
      </c>
      <c r="H14" s="1" t="s">
        <v>202</v>
      </c>
      <c r="I14" s="1" t="s">
        <v>200</v>
      </c>
      <c r="J14" s="11">
        <v>7788378051</v>
      </c>
      <c r="K14" s="2" t="s">
        <v>203</v>
      </c>
      <c r="L14" s="1" t="s">
        <v>15</v>
      </c>
      <c r="M14" s="14" t="s">
        <v>315</v>
      </c>
      <c r="N14" s="14" t="s">
        <v>309</v>
      </c>
      <c r="O14" s="14"/>
      <c r="P14" s="15"/>
    </row>
    <row r="15" spans="1:16" ht="22" customHeight="1" x14ac:dyDescent="0.2">
      <c r="A15" s="1">
        <v>31</v>
      </c>
      <c r="B15" s="16">
        <v>45457.761250000003</v>
      </c>
      <c r="C15" s="18">
        <v>41319</v>
      </c>
      <c r="D15" s="2" t="s">
        <v>189</v>
      </c>
      <c r="E15" s="2" t="s">
        <v>190</v>
      </c>
      <c r="F15" s="8">
        <v>41319</v>
      </c>
      <c r="G15" s="1" t="s">
        <v>191</v>
      </c>
      <c r="H15" s="1" t="s">
        <v>68</v>
      </c>
      <c r="I15" s="1" t="s">
        <v>192</v>
      </c>
      <c r="J15" s="11">
        <v>7779925475</v>
      </c>
      <c r="K15" s="2" t="s">
        <v>193</v>
      </c>
      <c r="L15" s="1" t="s">
        <v>15</v>
      </c>
      <c r="M15" s="14" t="s">
        <v>315</v>
      </c>
      <c r="N15" s="14" t="s">
        <v>309</v>
      </c>
      <c r="O15" s="14"/>
      <c r="P15" s="15"/>
    </row>
    <row r="16" spans="1:16" ht="22" customHeight="1" x14ac:dyDescent="0.2">
      <c r="A16" s="1">
        <v>32</v>
      </c>
      <c r="B16" s="16">
        <v>45459</v>
      </c>
      <c r="C16" s="18">
        <v>41346</v>
      </c>
      <c r="D16" s="10" t="s">
        <v>340</v>
      </c>
      <c r="E16" s="6" t="s">
        <v>132</v>
      </c>
      <c r="F16" s="9">
        <v>41346</v>
      </c>
      <c r="G16" s="3"/>
      <c r="H16" s="3" t="s">
        <v>344</v>
      </c>
      <c r="I16" s="3" t="s">
        <v>135</v>
      </c>
      <c r="J16" s="12"/>
      <c r="K16" s="7" t="s">
        <v>334</v>
      </c>
      <c r="L16" s="1" t="s">
        <v>15</v>
      </c>
      <c r="M16" s="6" t="s">
        <v>342</v>
      </c>
      <c r="N16" s="6" t="s">
        <v>309</v>
      </c>
      <c r="O16" s="6"/>
      <c r="P16" s="6" t="s">
        <v>342</v>
      </c>
    </row>
    <row r="17" spans="1:16" ht="22" customHeight="1" x14ac:dyDescent="0.2">
      <c r="A17" s="1">
        <v>33</v>
      </c>
      <c r="B17" s="16">
        <v>45460.390787037039</v>
      </c>
      <c r="C17" s="18">
        <v>41275</v>
      </c>
      <c r="D17" s="2" t="s">
        <v>184</v>
      </c>
      <c r="E17" s="2" t="s">
        <v>185</v>
      </c>
      <c r="F17" s="8">
        <v>41656</v>
      </c>
      <c r="G17" s="1" t="s">
        <v>186</v>
      </c>
      <c r="H17" s="1" t="s">
        <v>187</v>
      </c>
      <c r="I17" s="1" t="s">
        <v>185</v>
      </c>
      <c r="J17" s="11">
        <v>7894092424</v>
      </c>
      <c r="K17" s="2" t="s">
        <v>188</v>
      </c>
      <c r="L17" s="1" t="s">
        <v>15</v>
      </c>
      <c r="M17" s="14" t="s">
        <v>315</v>
      </c>
      <c r="N17" s="14" t="s">
        <v>309</v>
      </c>
      <c r="O17" s="14"/>
      <c r="P17" s="15"/>
    </row>
  </sheetData>
  <dataValidations count="2">
    <dataValidation allowBlank="1" showInputMessage="1" showErrorMessage="1" prompt="Enter Fax number in this column under this heading" sqref="M2:O6" xr:uid="{00000000-0002-0000-0100-000000000000}"/>
    <dataValidation allowBlank="1" showInputMessage="1" showErrorMessage="1" prompt="Enter Notes in this column under this heading" sqref="P2:P6" xr:uid="{00000000-0002-0000-0100-000001000000}"/>
  </dataValidations>
  <hyperlinks>
    <hyperlink ref="K5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Enquiries</vt:lpstr>
      <vt:lpstr>2013 - confirmed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2024-09-08T17:51:57Z</cp:lastPrinted>
  <dcterms:created xsi:type="dcterms:W3CDTF">2024-09-07T08:29:39Z</dcterms:created>
  <dcterms:modified xsi:type="dcterms:W3CDTF">2024-12-13T07:18:38Z</dcterms:modified>
</cp:coreProperties>
</file>